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03" documentId="13_ncr:1_{F6CB121F-512D-4AA6-A0C1-0FB36C537598}" xr6:coauthVersionLast="47" xr6:coauthVersionMax="47" xr10:uidLastSave="{2BB6DC5A-C198-46AE-92FD-CE14647559E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<sst xmlns="http://schemas.openxmlformats.org/spreadsheetml/2006/main" count="178596" uniqueCount="39083">
  <si>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</si>
  <si>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</si>
  <si>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</si>
  <si>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</si>
  <si>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</si>
  <si>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</si>
  <si>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</si>
  <si>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</si>
  <si>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</si>
  <si>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</si>
  <si>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</si>
  <si>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</si>
  <si>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</si>
  <si>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</si>
  <si>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</si>
  <si>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</si>
  <si>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</si>
  <si>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</si>
  <si>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</si>
  <si>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</si>
  <si>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</si>
  <si>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</si>
  <si>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</si>
  <si>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</si>
  <si>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</si>
  <si>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</si>
  <si>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</si>
  <si>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</si>
  <si>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</si>
  <si>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</si>
  <si>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</si>
  <si>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</si>
  <si>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</si>
  <si>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</si>
  <si>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</si>
  <si>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</si>
  <si>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</si>
  <si>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</si>
  <si>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</si>
  <si>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</si>
  <si>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</si>
  <si>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</si>
  <si>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</si>
  <si>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</si>
  <si>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</si>
  <si>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</si>
  <si>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</si>
  <si>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</si>
  <si>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</si>
  <si>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</si>
  <si>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</si>
  <si>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</si>
  <si>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</si>
  <si>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</si>
  <si>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</si>
  <si>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</si>
  <si>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</si>
  <si>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</si>
  <si>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</si>
  <si>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</si>
  <si>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</si>
  <si>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</si>
  <si>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</si>
  <si>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</si>
  <si>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</si>
  <si>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</si>
  <si>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</si>
  <si>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</si>
  <si>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</si>
  <si>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</si>
  <si>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</si>
  <si>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</si>
  <si>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</si>
  <si>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</si>
  <si>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</si>
  <si>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</si>
  <si>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</si>
  <si>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</si>
  <si>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</si>
  <si>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</si>
  <si>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</si>
  <si>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</si>
  <si>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</si>
  <si>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</si>
  <si>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</si>
  <si>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</si>
  <si>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</si>
  <si>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</si>
  <si>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</si>
  <si>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</si>
  <si>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</si>
  <si>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</si>
  <si>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</si>
  <si>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</si>
  <si>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</si>
  <si>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</si>
  <si>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</si>
  <si>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</si>
  <si>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</si>
  <si>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</si>
  <si>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</si>
  <si>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</si>
  <si>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</si>
  <si>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</si>
  <si>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</si>
  <si>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</si>
  <si>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</si>
  <si>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</si>
  <si>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</si>
  <si>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</si>
  <si>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</si>
  <si>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</si>
  <si>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</si>
  <si>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</si>
  <si>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</si>
  <si>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</si>
  <si>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</si>
  <si>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</si>
  <si>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</si>
  <si>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</si>
  <si>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</si>
  <si>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</si>
  <si>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</si>
  <si>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</si>
  <si>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</si>
  <si>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</si>
  <si>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</si>
  <si>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</si>
  <si>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</si>
  <si>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</si>
  <si>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</si>
  <si>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</si>
  <si>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</si>
  <si>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</si>
  <si>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</si>
  <si>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</si>
  <si>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</si>
  <si>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</si>
  <si>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</si>
  <si>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</si>
  <si>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</si>
  <si>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</si>
  <si>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</si>
  <si>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</si>
  <si>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</si>
  <si>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</si>
  <si>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</si>
  <si>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</si>
  <si>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</si>
  <si>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</si>
  <si>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</si>
  <si>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</si>
  <si>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</si>
  <si>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</si>
  <si>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</si>
  <si>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</si>
  <si>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</si>
  <si>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</si>
  <si>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</si>
  <si>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</si>
  <si>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</si>
  <si>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</si>
  <si>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</si>
  <si>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</si>
  <si>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</si>
  <si>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</si>
  <si>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</si>
  <si>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</si>
  <si>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</si>
  <si>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</si>
  <si>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</si>
  <si>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</si>
  <si>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</si>
  <si>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</si>
  <si>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</si>
  <si>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</si>
  <si>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</si>
  <si>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</si>
  <si>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</si>
  <si>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</si>
  <si>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</si>
  <si>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</si>
  <si>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</si>
  <si>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</si>
  <si>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</si>
  <si>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</si>
  <si>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</si>
  <si>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</si>
  <si>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</si>
  <si>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</si>
  <si>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</si>
  <si>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</si>
  <si>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</si>
  <si>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</si>
  <si>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</si>
  <si>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</si>
  <si>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</si>
  <si>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</si>
  <si>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</si>
  <si>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</si>
  <si>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</si>
  <si>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</si>
  <si>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</si>
  <si>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</si>
  <si>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</si>
  <si>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</si>
  <si>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</si>
  <si>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</si>
  <si>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</si>
  <si>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</si>
  <si>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</si>
  <si>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</si>
  <si>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</si>
  <si>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</si>
  <si>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</si>
  <si>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</si>
  <si>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</si>
  <si>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</si>
  <si>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</si>
  <si>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</si>
  <si>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</si>
  <si>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</si>
  <si>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</si>
  <si>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</si>
  <si>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</si>
  <si>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</si>
  <si>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</si>
  <si>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</si>
  <si>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</si>
  <si>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</si>
  <si>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</si>
  <si>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</si>
  <si>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</si>
  <si>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</si>
  <si>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</si>
  <si>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</si>
  <si>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</si>
  <si>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</si>
  <si>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</si>
  <si>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</si>
  <si>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</si>
  <si>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</si>
  <si>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</si>
  <si>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</si>
  <si>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</si>
  <si>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</si>
  <si>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</si>
  <si>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</si>
  <si>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</si>
  <si>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</si>
  <si>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</si>
  <si>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</si>
  <si>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</si>
  <si>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</si>
  <si>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</si>
  <si>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</si>
  <si>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</si>
  <si>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</si>
  <si>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</si>
  <si>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</si>
  <si>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</si>
  <si>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</si>
  <si>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</si>
  <si>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</si>
  <si>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</si>
  <si>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</si>
  <si>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</si>
  <si>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</si>
  <si>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</si>
  <si>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</si>
  <si>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</si>
  <si>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</si>
  <si>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</si>
  <si>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</si>
  <si>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</si>
  <si>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</si>
  <si>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</si>
  <si>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</si>
  <si>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</si>
  <si>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</si>
  <si>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</si>
  <si>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</si>
  <si>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</si>
  <si>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</si>
  <si>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</si>
  <si>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</si>
  <si>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</si>
  <si>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</si>
  <si>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</si>
  <si>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</si>
  <si>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</si>
  <si>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</si>
  <si>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</si>
  <si>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</si>
  <si>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</si>
  <si>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</si>
  <si>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</si>
  <si>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</si>
  <si>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</si>
  <si>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</si>
  <si>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</si>
  <si>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</si>
  <si>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</si>
  <si>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</si>
  <si>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</si>
  <si>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</si>
  <si>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</si>
  <si>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</si>
  <si>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</si>
  <si>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</si>
  <si>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</si>
  <si>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</si>
  <si>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</si>
  <si>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</si>
  <si>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</si>
  <si>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</si>
  <si>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</si>
  <si>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</si>
  <si>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</si>
  <si>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</si>
  <si>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</si>
  <si>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</si>
  <si>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</si>
  <si>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</si>
  <si>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</si>
  <si>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</si>
  <si>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</si>
  <si>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</si>
  <si>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</si>
  <si>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</si>
  <si>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</si>
  <si>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</si>
  <si>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</si>
  <si>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</si>
  <si>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</si>
  <si>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</si>
  <si>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</si>
  <si>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</si>
  <si>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</si>
  <si>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</si>
  <si>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</si>
  <si>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</si>
  <si>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</si>
  <si>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</si>
  <si>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</si>
  <si>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</si>
  <si>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</si>
  <si>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</si>
  <si>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</si>
  <si>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</si>
  <si>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</si>
  <si>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</si>
  <si>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</si>
  <si>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</si>
  <si>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</si>
  <si>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</si>
  <si>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</si>
  <si>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</si>
  <si>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</si>
  <si>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</si>
  <si>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</si>
  <si>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</si>
  <si>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</si>
  <si>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</si>
  <si>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</si>
  <si>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</si>
  <si>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</si>
  <si>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</si>
  <si>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</si>
  <si>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</si>
  <si>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</si>
  <si>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</si>
  <si>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</si>
  <si>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</si>
  <si>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</si>
  <si>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</si>
  <si>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</si>
  <si>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</si>
  <si>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</si>
  <si>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</si>
  <si>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</si>
  <si>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</si>
  <si>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</si>
  <si>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</si>
  <si>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</si>
  <si>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</si>
  <si>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</si>
  <si>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</si>
  <si>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</si>
  <si>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</si>
  <si>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</si>
  <si>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</si>
  <si>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</si>
  <si>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</si>
  <si>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</si>
  <si>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</si>
  <si>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</si>
  <si>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</si>
  <si>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</si>
  <si>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</si>
  <si>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</si>
  <si>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</si>
  <si>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</si>
  <si>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</si>
  <si>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</si>
  <si>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</si>
  <si>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</si>
  <si>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</si>
  <si>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</si>
  <si>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</si>
  <si>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</si>
  <si>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</si>
  <si>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</si>
  <si>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</si>
  <si>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</si>
  <si>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</si>
  <si>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</si>
  <si>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</si>
  <si>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</si>
  <si>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</si>
  <si>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</si>
  <si>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</si>
  <si>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</si>
  <si>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</si>
  <si>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</si>
  <si>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</si>
  <si>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</si>
  <si>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</si>
  <si>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</si>
  <si>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</si>
  <si>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</si>
  <si>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</si>
  <si>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</si>
  <si>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</si>
  <si>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</si>
  <si>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</si>
  <si>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</si>
  <si>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</si>
  <si>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</si>
  <si>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</si>
  <si>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</si>
  <si>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</si>
  <si>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</si>
  <si>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</si>
  <si>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</si>
  <si>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</si>
  <si>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</si>
  <si>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</si>
  <si>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</si>
  <si>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</si>
  <si>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</si>
  <si>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</si>
  <si>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</si>
  <si>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</si>
  <si>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</si>
  <si>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</si>
  <si>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</si>
  <si>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</si>
  <si>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</si>
  <si>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</si>
  <si>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</si>
  <si>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</si>
  <si>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</si>
  <si>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</si>
  <si>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</si>
  <si>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</si>
  <si>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</si>
  <si>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</si>
  <si>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</si>
  <si>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</si>
  <si>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</si>
  <si>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</si>
  <si>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</si>
  <si>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</si>
  <si>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</si>
  <si>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</si>
  <si>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</si>
  <si>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</si>
  <si>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</si>
  <si>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</si>
  <si>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</si>
  <si>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</si>
  <si>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</si>
  <si>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</si>
  <si>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</si>
  <si>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</si>
  <si>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</si>
  <si>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</si>
  <si>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</si>
  <si>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</si>
  <si>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</si>
  <si>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</si>
  <si>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</si>
  <si>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</si>
  <si>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</si>
  <si>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</si>
  <si>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</si>
  <si>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</si>
  <si>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</si>
  <si>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</si>
  <si>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</si>
  <si>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</si>
  <si>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</si>
  <si>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</si>
  <si>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</si>
  <si>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</si>
  <si>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</si>
  <si>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</si>
  <si>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</si>
  <si>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</si>
  <si>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</si>
  <si>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</si>
  <si>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</si>
  <si>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</si>
  <si>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</si>
  <si>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</si>
  <si>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</si>
  <si>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</si>
  <si>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</si>
  <si>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</si>
  <si>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</si>
  <si>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</si>
  <si>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</si>
  <si>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</si>
  <si>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</si>
  <si>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</si>
  <si>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</si>
  <si>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</si>
  <si>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</si>
  <si>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</si>
  <si>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</si>
  <si>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</si>
  <si>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</si>
  <si>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</si>
  <si>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</si>
  <si>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</si>
  <si>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</si>
  <si>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</si>
  <si>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</si>
  <si>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</si>
  <si>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</si>
  <si>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</si>
  <si>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</si>
  <si>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</si>
  <si>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</si>
  <si>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</si>
  <si>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</si>
  <si>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</si>
  <si>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</si>
  <si>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</si>
  <si>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</si>
  <si>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</si>
  <si>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</si>
  <si>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</si>
  <si>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</si>
  <si>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</si>
  <si>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</si>
  <si>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</si>
  <si>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</si>
  <si>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</si>
  <si>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</si>
  <si>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</si>
  <si>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</si>
  <si>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</si>
  <si>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</si>
  <si>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</si>
  <si>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</si>
  <si>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</si>
  <si>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</si>
  <si>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</si>
  <si>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</si>
  <si>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</si>
  <si>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</si>
  <si>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</si>
  <si>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</si>
  <si>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</si>
  <si>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</si>
  <si>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</si>
  <si>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</si>
  <si>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</si>
  <si>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</si>
  <si>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</si>
  <si>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</si>
  <si>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</si>
  <si>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</si>
  <si>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</si>
  <si>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</si>
  <si>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</si>
  <si>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</si>
  <si>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</si>
  <si>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</si>
  <si>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</si>
  <si>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</si>
  <si>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</si>
  <si>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</si>
  <si>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</si>
  <si>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</si>
  <si>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</si>
  <si>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</si>
  <si>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</si>
  <si>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</si>
  <si>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</si>
  <si>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</si>
  <si>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</si>
  <si>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</si>
  <si>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</si>
  <si>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</si>
  <si>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</si>
  <si>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</si>
  <si>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</si>
  <si>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</si>
  <si>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</si>
  <si>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</si>
  <si>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</si>
  <si>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</si>
  <si>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</si>
  <si>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</si>
  <si>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</si>
  <si>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</si>
  <si>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</si>
  <si>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</si>
  <si>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</si>
  <si>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</si>
  <si>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</si>
  <si>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</si>
  <si>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</si>
  <si>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</si>
  <si>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</si>
  <si>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</si>
  <si>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</si>
  <si>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</si>
  <si>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</si>
  <si>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</si>
  <si>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</si>
  <si>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</si>
  <si>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</si>
  <si>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</si>
  <si>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</si>
  <si>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</si>
  <si>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</si>
  <si>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</si>
  <si>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</si>
  <si>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</si>
  <si>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</si>
  <si>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</si>
  <si>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</si>
  <si>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</si>
  <si>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</si>
  <si>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</si>
  <si>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</si>
  <si>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</si>
  <si>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</si>
  <si>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</si>
  <si>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</si>
  <si>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</si>
  <si>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</si>
  <si>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</si>
  <si>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</si>
  <si>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</si>
  <si>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</si>
  <si>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</si>
  <si>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</si>
  <si>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</si>
  <si>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</si>
  <si>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</si>
  <si>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</si>
  <si>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</si>
  <si>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</si>
  <si>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</si>
  <si>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</si>
  <si>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</si>
  <si>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</si>
  <si>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</si>
  <si>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</si>
  <si>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</si>
  <si>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</si>
  <si>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</si>
  <si>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</si>
  <si>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</si>
  <si>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</si>
  <si>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</si>
  <si>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</si>
  <si>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</si>
  <si>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</si>
  <si>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</si>
  <si>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</si>
  <si>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</si>
  <si>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</si>
  <si>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</si>
  <si>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</si>
  <si>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</si>
  <si>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</si>
  <si>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</si>
  <si>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</si>
  <si>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</si>
  <si>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</si>
  <si>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</si>
  <si>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</si>
  <si>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</si>
  <si>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</si>
  <si>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</si>
  <si>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</si>
  <si>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</si>
  <si>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</si>
  <si>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</si>
  <si>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</si>
  <si>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</si>
  <si>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</si>
  <si>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</si>
  <si>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</si>
  <si>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</si>
  <si>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</si>
  <si>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</si>
  <si>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</si>
  <si>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</si>
  <si>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</si>
  <si>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</si>
  <si>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</si>
  <si>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</si>
  <si>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</si>
  <si>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</si>
  <si>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</si>
  <si>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</si>
  <si>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</si>
  <si>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</si>
  <si>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</si>
  <si>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</si>
  <si>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</si>
  <si>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</si>
  <si>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</si>
  <si>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</si>
  <si>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</si>
  <si>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</si>
  <si>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</si>
  <si>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</si>
  <si>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</si>
  <si>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</si>
  <si>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</si>
  <si>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</si>
  <si>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</si>
  <si>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</si>
  <si>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</si>
  <si>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</si>
  <si>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</si>
  <si>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</si>
  <si>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</si>
  <si>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</si>
  <si>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</si>
  <si>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</si>
  <si>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</si>
  <si>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</si>
  <si>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</si>
  <si>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</si>
  <si>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</si>
  <si>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</si>
  <si>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</si>
  <si>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</si>
  <si>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</si>
  <si>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</si>
  <si>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</si>
  <si>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</si>
  <si>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</si>
  <si>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</si>
  <si>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</si>
  <si>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</si>
  <si>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</si>
  <si>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</si>
  <si>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</si>
  <si>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</si>
  <si>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</si>
  <si>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</si>
  <si>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</si>
  <si>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</si>
  <si>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</si>
  <si>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</si>
  <si>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</si>
  <si>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</si>
  <si>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</si>
  <si>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</si>
  <si>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</si>
  <si>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</si>
  <si>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</si>
  <si>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</si>
  <si>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</si>
  <si>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</si>
  <si>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</si>
  <si>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</si>
  <si>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</si>
  <si>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</si>
  <si>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</si>
  <si>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</si>
  <si>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</si>
  <si>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</si>
  <si>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</si>
  <si>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</si>
  <si>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</si>
  <si>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</si>
  <si>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</si>
  <si>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</si>
  <si>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</si>
  <si>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</si>
  <si>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</si>
  <si>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</si>
  <si>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</si>
  <si>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</si>
  <si>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</si>
  <si>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</si>
  <si>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</si>
  <si>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</si>
  <si>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</si>
  <si>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</si>
  <si>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</si>
  <si>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</si>
  <si>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</si>
  <si>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</si>
  <si>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</si>
  <si>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</si>
  <si>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</si>
  <si>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</si>
  <si>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</si>
  <si>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</si>
  <si>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</si>
  <si>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</si>
  <si>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</si>
  <si>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</si>
  <si>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</si>
  <si>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</si>
  <si>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</si>
  <si>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</si>
  <si>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</si>
  <si>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</si>
  <si>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</si>
  <si>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</si>
  <si>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</si>
  <si>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</si>
  <si>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</si>
  <si>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</si>
  <si>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</si>
  <si>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</si>
  <si>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</si>
  <si>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</si>
  <si>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</si>
  <si>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</si>
  <si>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</si>
  <si>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</si>
  <si>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</si>
  <si>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</si>
  <si>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</si>
  <si>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</si>
  <si>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</si>
  <si>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</si>
  <si>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</si>
  <si>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</si>
  <si>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</si>
  <si>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</si>
  <si>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</si>
  <si>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</si>
  <si>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</si>
  <si>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</si>
  <si>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</si>
  <si>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</si>
  <si>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</si>
  <si>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</si>
  <si>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</si>
  <si>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</si>
  <si>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</si>
  <si>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</si>
  <si>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</si>
  <si>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</si>
  <si>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</si>
  <si>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</si>
  <si>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</si>
  <si>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</si>
  <si>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</si>
  <si>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</si>
  <si>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</si>
  <si>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</si>
  <si>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</si>
  <si>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</si>
  <si>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</si>
  <si>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</si>
  <si>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</si>
  <si>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</si>
  <si>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</si>
  <si>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</si>
  <si>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</si>
  <si>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</si>
  <si>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</si>
  <si>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</si>
  <si>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</si>
  <si>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</si>
  <si>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</si>
  <si>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</si>
  <si>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</si>
  <si>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</si>
  <si>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</si>
  <si>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</si>
  <si>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</si>
  <si>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</si>
  <si>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</si>
  <si>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</si>
  <si>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</si>
  <si>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</si>
  <si>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</si>
  <si>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</si>
  <si>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</si>
  <si>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</si>
  <si>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</si>
  <si>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</si>
  <si>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</si>
  <si>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</si>
  <si>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</si>
  <si>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</si>
  <si>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</si>
  <si>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</si>
  <si>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</si>
  <si>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</si>
  <si>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</si>
  <si>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</si>
  <si>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</si>
  <si>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</si>
  <si>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</si>
  <si>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</si>
  <si>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</si>
  <si>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</si>
  <si>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</si>
  <si>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</si>
  <si>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</si>
  <si>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</si>
  <si>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</si>
  <si>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</si>
  <si>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</si>
  <si>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</si>
  <si>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</si>
  <si>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</si>
  <si>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</si>
  <si>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</si>
  <si>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</si>
  <si>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</si>
  <si>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</si>
  <si>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</si>
  <si>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</si>
  <si>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</si>
  <si>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</si>
  <si>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</si>
  <si>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</si>
  <si>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</si>
  <si>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</si>
  <si>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</si>
  <si>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</si>
  <si>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</si>
  <si>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</si>
  <si>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</si>
  <si>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</si>
  <si>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</si>
  <si>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</si>
  <si>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</si>
  <si>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</si>
  <si>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</si>
  <si>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</si>
  <si>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</si>
  <si>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</si>
  <si>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</si>
  <si>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</si>
  <si>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</si>
  <si>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</si>
  <si>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</si>
  <si>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</si>
  <si>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</si>
  <si>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</si>
  <si>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</si>
  <si>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</si>
  <si>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</si>
  <si>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</si>
  <si>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</si>
  <si>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</si>
  <si>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</si>
  <si>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</si>
  <si>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</si>
  <si>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</si>
  <si>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</si>
  <si>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</si>
  <si>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</si>
  <si>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</si>
  <si>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</si>
  <si>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</si>
  <si>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</si>
  <si>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</si>
  <si>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</si>
  <si>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</si>
  <si>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</si>
  <si>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</si>
  <si>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</si>
  <si>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</si>
  <si>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</si>
  <si>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</si>
  <si>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</si>
  <si>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</si>
  <si>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</si>
  <si>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</si>
  <si>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</si>
  <si>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</si>
  <si>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</si>
  <si>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</si>
  <si>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</si>
  <si>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</si>
  <si>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</si>
  <si>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</si>
  <si>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</si>
  <si>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</si>
  <si>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</si>
  <si>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</si>
  <si>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</si>
  <si>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</si>
  <si>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</si>
  <si>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</si>
  <si>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</si>
  <si>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</si>
  <si>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</si>
  <si>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</si>
  <si>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</si>
  <si>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</si>
  <si>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</si>
  <si>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</si>
  <si>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</si>
  <si>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</si>
  <si>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</si>
  <si>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</si>
  <si>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</si>
  <si>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</si>
  <si>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</si>
  <si>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</si>
  <si>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</si>
  <si>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</si>
  <si>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</si>
  <si>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</si>
  <si>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</si>
  <si>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</si>
  <si>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</si>
  <si>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</si>
  <si>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</si>
  <si>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</si>
  <si>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</si>
  <si>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</si>
  <si>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</si>
  <si>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</si>
  <si>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</si>
  <si>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</si>
  <si>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</si>
  <si>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</si>
  <si>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</si>
  <si>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</si>
  <si>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</si>
  <si>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</si>
  <si>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</si>
  <si>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</si>
  <si>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</si>
  <si>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</si>
  <si>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</si>
  <si>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</si>
  <si>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</si>
  <si>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</si>
  <si>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</si>
  <si>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</si>
  <si>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</si>
  <si>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</si>
  <si>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</si>
  <si>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</si>
  <si>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</si>
  <si>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</si>
  <si>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</si>
  <si>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</si>
  <si>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</si>
  <si>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</si>
  <si>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</si>
  <si>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</si>
  <si>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</si>
  <si>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</si>
  <si>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</si>
  <si>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</si>
  <si>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</si>
  <si>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</si>
  <si>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</si>
  <si>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</si>
  <si>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</si>
  <si>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</si>
  <si>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</si>
  <si>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</si>
  <si>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</si>
  <si>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</si>
  <si>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</si>
  <si>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</si>
  <si>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</si>
  <si>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</si>
  <si>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</si>
  <si>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</si>
  <si>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</si>
  <si>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</si>
  <si>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</si>
  <si>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</si>
  <si>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</si>
  <si>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</si>
  <si>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</si>
  <si>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</si>
  <si>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</si>
  <si>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</si>
  <si>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</si>
  <si>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</si>
  <si>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</si>
  <si>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</si>
  <si>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</si>
  <si>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</si>
  <si>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</si>
  <si>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</si>
  <si>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</si>
  <si>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</si>
  <si>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</si>
  <si>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</si>
  <si>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</si>
  <si>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</si>
  <si>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</si>
  <si>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</si>
  <si>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</si>
  <si>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</si>
  <si>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</si>
  <si>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</si>
  <si>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</si>
  <si>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</si>
  <si>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</si>
  <si>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</si>
  <si>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</si>
  <si>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</si>
  <si>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</si>
  <si>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</si>
  <si>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</si>
  <si>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</si>
  <si>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</si>
  <si>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</si>
  <si>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</si>
  <si>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</si>
  <si>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</si>
  <si>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</si>
  <si>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</si>
  <si>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</si>
  <si>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</si>
  <si>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</si>
  <si>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</si>
  <si>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</si>
  <si>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</si>
  <si>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</si>
  <si>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</si>
  <si>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</si>
  <si>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</si>
  <si>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</si>
  <si>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</si>
  <si>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</si>
  <si>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</si>
  <si>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</si>
  <si>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</si>
  <si>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</si>
  <si>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</si>
  <si>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</si>
  <si>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</si>
  <si>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</si>
  <si>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</si>
  <si>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</si>
  <si>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</si>
  <si>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</si>
  <si>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</si>
  <si>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</si>
  <si>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</si>
  <si>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</si>
  <si>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</si>
  <si>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</si>
  <si>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</si>
  <si>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</si>
  <si>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</si>
  <si>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</si>
  <si>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</si>
  <si>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</si>
  <si>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</si>
  <si>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</si>
  <si>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</si>
  <si>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</si>
  <si>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</si>
  <si>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</si>
  <si>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</si>
  <si>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</si>
  <si>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</si>
  <si>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</si>
  <si>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</si>
  <si>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</si>
  <si>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</si>
  <si>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</si>
  <si>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</si>
  <si>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</si>
  <si>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</si>
  <si>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</si>
  <si>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</si>
  <si>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</si>
  <si>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</si>
  <si>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</si>
  <si>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</si>
  <si>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</si>
  <si>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</si>
  <si>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</si>
  <si>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</si>
  <si>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</si>
  <si>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</si>
  <si>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</si>
  <si>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</si>
  <si>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</si>
  <si>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</si>
  <si>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</si>
  <si>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</si>
  <si>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</si>
  <si>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</si>
  <si>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</si>
  <si>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</si>
  <si>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</si>
  <si>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</si>
  <si>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</si>
  <si>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</si>
  <si>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</si>
  <si>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</si>
  <si>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</si>
  <si>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</si>
  <si>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</si>
  <si>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</si>
  <si>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</si>
  <si>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</si>
  <si>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</si>
  <si>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</si>
  <si>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</si>
  <si>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</si>
  <si>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</si>
  <si>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</si>
  <si>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</si>
  <si>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</si>
  <si>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</si>
  <si>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</si>
  <si>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</si>
  <si>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</si>
  <si>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</si>
  <si>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</si>
  <si>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</si>
  <si>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</si>
  <si>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</si>
  <si>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</si>
  <si>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</si>
  <si>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</si>
  <si>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</si>
  <si>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</si>
  <si>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</si>
  <si>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</si>
  <si>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</si>
  <si>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</si>
  <si>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</si>
  <si>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</si>
  <si>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</si>
  <si>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</si>
  <si>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</si>
  <si>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</si>
  <si>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</si>
  <si>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</si>
  <si>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</si>
  <si>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</si>
  <si>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</si>
  <si>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</si>
  <si>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</si>
  <si>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</si>
  <si>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</si>
  <si>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</si>
  <si>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</si>
  <si>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</si>
  <si>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</si>
  <si>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</si>
  <si>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</si>
  <si>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</si>
  <si>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</si>
  <si>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</si>
  <si>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</si>
  <si>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</si>
  <si>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</si>
  <si>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</si>
  <si>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</si>
  <si>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</si>
  <si>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</si>
  <si>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</si>
  <si>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</si>
  <si>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</si>
  <si>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</si>
  <si>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</si>
  <si>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</si>
  <si>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</si>
  <si>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</si>
  <si>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</si>
  <si>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</si>
  <si>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</si>
  <si>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</si>
  <si>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</si>
  <si>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</si>
  <si>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</si>
  <si>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</si>
  <si>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</si>
  <si>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</si>
  <si>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</si>
  <si>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</si>
  <si>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</si>
  <si>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</si>
  <si>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</si>
  <si>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</si>
  <si>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</si>
  <si>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</si>
  <si>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</si>
  <si>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</si>
  <si>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</si>
  <si>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</si>
  <si>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</si>
  <si>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</si>
  <si>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</si>
  <si>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</si>
  <si>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</si>
  <si>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</si>
  <si>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</si>
  <si>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</si>
  <si>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</si>
  <si>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</si>
  <si>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</si>
  <si>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</si>
  <si>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</si>
  <si>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</si>
  <si>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</si>
  <si>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</si>
  <si>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</si>
  <si>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</si>
  <si>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</si>
  <si>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</si>
  <si>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</si>
  <si>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</si>
  <si>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</si>
  <si>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</si>
  <si>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</si>
  <si>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</si>
  <si>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</si>
  <si>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</si>
  <si>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</si>
  <si>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</si>
  <si>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</si>
  <si>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</si>
  <si>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</si>
  <si>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</si>
  <si>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</si>
  <si>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</si>
  <si>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</si>
  <si>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</si>
  <si>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</si>
  <si>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</si>
  <si>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</si>
  <si>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</si>
  <si>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</si>
  <si>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</si>
  <si>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</si>
  <si>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</si>
  <si>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</si>
  <si>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</si>
  <si>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</si>
  <si>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</si>
  <si>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</si>
  <si>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</si>
  <si>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</si>
  <si>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</si>
  <si>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</si>
  <si>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</si>
  <si>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</si>
  <si>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</si>
  <si>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</si>
  <si>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</si>
  <si>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</si>
  <si>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</si>
  <si>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</si>
  <si>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</si>
  <si>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</si>
  <si>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</si>
  <si>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</si>
  <si>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</si>
  <si>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</si>
  <si>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</si>
  <si>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</si>
  <si>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</si>
  <si>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</si>
  <si>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</si>
  <si>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</si>
  <si>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</si>
  <si>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</si>
  <si>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</si>
  <si>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</si>
  <si>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</si>
  <si>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</si>
  <si>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</si>
  <si>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</si>
  <si>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</si>
  <si>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</si>
  <si>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</si>
  <si>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</si>
  <si>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</si>
  <si>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</si>
  <si>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</si>
  <si>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</si>
  <si>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</si>
  <si>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</si>
  <si>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</si>
  <si>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</si>
  <si>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</si>
  <si>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</si>
  <si>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</si>
  <si>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</si>
  <si>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</si>
  <si>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</si>
  <si>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</si>
  <si>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</si>
  <si>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</si>
  <si>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</si>
  <si>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</si>
  <si>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</si>
  <si>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</si>
  <si>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</si>
  <si>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</si>
  <si>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</si>
  <si>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</si>
  <si>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</si>
  <si>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</si>
  <si>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</si>
  <si>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</si>
  <si>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</si>
  <si>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</si>
  <si>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</si>
  <si>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</si>
  <si>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</si>
  <si>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</si>
  <si>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</si>
  <si>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</si>
  <si>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</si>
  <si>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</si>
  <si>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</si>
  <si>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</si>
  <si>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</si>
  <si>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</si>
  <si>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</si>
  <si>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</si>
  <si>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</si>
  <si>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</si>
  <si>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</si>
  <si>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</si>
  <si>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</si>
  <si>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</si>
  <si>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</si>
  <si>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</si>
  <si>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</si>
  <si>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</si>
  <si>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</si>
  <si>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</si>
  <si>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</si>
  <si>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</si>
  <si>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</si>
  <si>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</si>
  <si>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</si>
  <si>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</si>
  <si>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</si>
  <si>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</si>
  <si>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</si>
  <si>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</si>
  <si>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</si>
  <si>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</si>
  <si>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</si>
  <si>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</si>
  <si>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</si>
  <si>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</si>
  <si>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</si>
  <si>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</si>
  <si>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</si>
  <si>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</si>
  <si>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</si>
  <si>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</si>
  <si>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</si>
  <si>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</si>
  <si>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</si>
  <si>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</si>
  <si>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</si>
  <si>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</si>
  <si>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</si>
  <si>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</si>
  <si>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</si>
  <si>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</si>
  <si>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</si>
  <si>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</si>
  <si>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</si>
  <si>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</si>
  <si>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</si>
  <si>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</si>
  <si>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</si>
  <si>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</si>
  <si>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</si>
  <si>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</si>
  <si>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</si>
  <si>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</si>
  <si>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</si>
  <si>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</si>
  <si>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</si>
  <si>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</si>
  <si>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</si>
  <si>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</si>
  <si>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</si>
  <si>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</si>
  <si>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</si>
  <si>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</si>
  <si>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</si>
  <si>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</si>
  <si>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</si>
  <si>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</si>
  <si>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</si>
  <si>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</si>
  <si>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</si>
  <si>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</si>
  <si>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</si>
  <si>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</si>
  <si>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</si>
  <si>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</si>
  <si>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</si>
  <si>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</si>
  <si>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</si>
  <si>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</si>
  <si>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</si>
  <si>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</si>
  <si>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</si>
  <si>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</si>
  <si>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</si>
  <si>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</si>
  <si>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</si>
  <si>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</si>
  <si>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</si>
  <si>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</si>
  <si>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</si>
  <si>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</si>
  <si>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</si>
  <si>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</si>
  <si>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</si>
  <si>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</si>
  <si>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</si>
  <si>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</si>
  <si>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</si>
  <si>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</si>
  <si>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</si>
  <si>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</si>
  <si>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</si>
  <si>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</si>
  <si>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</si>
  <si>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</si>
  <si>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</si>
  <si>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</si>
  <si>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</si>
  <si>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</si>
  <si>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</si>
  <si>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</si>
  <si>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</si>
  <si>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</si>
  <si>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</si>
  <si>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</si>
  <si>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</si>
  <si>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</si>
  <si>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</si>
  <si>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</si>
  <si>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</si>
  <si>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</si>
  <si>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</si>
  <si>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</si>
  <si>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</si>
  <si>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</si>
  <si>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</si>
  <si>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</si>
  <si>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</si>
  <si>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</si>
  <si>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</si>
  <si>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</si>
  <si>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</si>
  <si>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</si>
  <si>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</si>
  <si>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</si>
  <si>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</si>
  <si>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</si>
  <si>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</si>
  <si>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</si>
  <si>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</si>
  <si>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</si>
  <si>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</si>
  <si>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</si>
  <si>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</si>
  <si>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</si>
  <si>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</si>
  <si>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</si>
  <si>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</si>
  <si>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</si>
  <si>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</si>
  <si>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</si>
  <si>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</si>
  <si>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</si>
  <si>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</si>
  <si>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</si>
  <si>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</si>
  <si>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</si>
  <si>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</si>
  <si>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</si>
  <si>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</si>
  <si>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</si>
  <si>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</si>
  <si>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</si>
  <si>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</si>
  <si>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</si>
  <si>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</si>
  <si>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</si>
  <si>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</si>
  <si>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</si>
  <si>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</si>
  <si>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</si>
  <si>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</si>
  <si>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</si>
  <si>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</si>
  <si>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</si>
  <si>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</si>
  <si>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</si>
  <si>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</si>
  <si>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</si>
  <si>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</si>
  <si>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</si>
  <si>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</si>
  <si>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</si>
  <si>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</si>
  <si>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</si>
  <si>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</si>
  <si>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</si>
  <si>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</si>
  <si>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</si>
  <si>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</si>
  <si>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</si>
  <si>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</si>
  <si>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</si>
  <si>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</si>
  <si>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</si>
  <si>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</si>
  <si>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</si>
  <si>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</si>
  <si>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</si>
  <si>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</si>
  <si>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</si>
  <si>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</si>
  <si>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</si>
  <si>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</si>
  <si>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</si>
  <si>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</si>
  <si>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</si>
  <si>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</si>
  <si>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</si>
  <si>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</si>
  <si>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</si>
  <si>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</si>
  <si>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</si>
  <si>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</si>
  <si>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</si>
  <si>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</si>
  <si>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</si>
  <si>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</si>
  <si>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</si>
  <si>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</si>
  <si>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</si>
  <si>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</si>
  <si>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</si>
  <si>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</si>
  <si>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</si>
  <si>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</si>
  <si>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</si>
  <si>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</si>
  <si>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</si>
  <si>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</si>
  <si>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</si>
  <si>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</si>
  <si>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</si>
  <si>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</si>
  <si>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</si>
  <si>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</si>
  <si>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</si>
  <si>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</si>
  <si>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</si>
  <si>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</si>
  <si>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</si>
  <si>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</si>
  <si>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</si>
  <si>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</si>
  <si>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</si>
  <si>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</si>
  <si>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</si>
  <si>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</si>
  <si>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</si>
  <si>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</si>
  <si>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</si>
  <si>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</si>
  <si>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</si>
  <si>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</si>
  <si>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</si>
  <si>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</si>
  <si>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</si>
  <si>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</si>
  <si>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</si>
  <si>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</si>
  <si>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</si>
  <si>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</si>
  <si>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</si>
  <si>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</si>
  <si>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</si>
  <si>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</si>
  <si>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</si>
  <si>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</si>
  <si>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</si>
  <si>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</si>
  <si>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</si>
  <si>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</si>
  <si>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</si>
  <si>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</si>
  <si>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</si>
  <si>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</si>
  <si>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</si>
  <si>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</si>
  <si>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</si>
  <si>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</si>
  <si>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</si>
  <si>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</si>
  <si>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</si>
  <si>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</si>
  <si>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</si>
  <si>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</si>
  <si>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</si>
  <si>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</si>
  <si>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</si>
  <si>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</si>
  <si>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</si>
  <si>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</si>
  <si>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</si>
  <si>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</si>
  <si>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</si>
  <si>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</si>
  <si>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</si>
  <si>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</si>
  <si>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</si>
  <si>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</si>
  <si>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</si>
  <si>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</si>
  <si>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</si>
  <si>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</si>
  <si>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</si>
  <si>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</si>
  <si>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</si>
  <si>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</si>
  <si>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</si>
  <si>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</si>
  <si>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</si>
  <si>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</si>
  <si>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</si>
  <si>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</si>
  <si>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</si>
  <si>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</si>
  <si>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</si>
  <si>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</si>
  <si>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</si>
  <si>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</si>
  <si>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</si>
  <si>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</si>
  <si>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</si>
  <si>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</si>
  <si>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</si>
  <si>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</si>
  <si>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</si>
  <si>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</si>
  <si>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</si>
  <si>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</si>
  <si>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</si>
  <si>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</si>
  <si>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</si>
  <si>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</si>
  <si>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</si>
  <si>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</si>
  <si>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</si>
  <si>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</si>
  <si>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</si>
  <si>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</si>
  <si>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</si>
  <si>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</si>
  <si>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</si>
  <si>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</si>
  <si>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</si>
  <si>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</si>
  <si>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</si>
  <si>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</si>
  <si>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</si>
  <si>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</si>
  <si>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</si>
  <si>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</si>
  <si>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</si>
  <si>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</si>
  <si>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</si>
  <si>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</si>
  <si>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</si>
  <si>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</si>
  <si>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</si>
  <si>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</si>
  <si>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</si>
  <si>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</si>
  <si>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</si>
  <si>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</si>
  <si>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</si>
  <si>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</si>
  <si>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</si>
  <si>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</si>
  <si>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</si>
  <si>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</si>
  <si>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</si>
  <si>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</si>
  <si>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</si>
  <si>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</si>
  <si>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</si>
  <si>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</si>
  <si>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</si>
  <si>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</si>
  <si>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</si>
  <si>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</si>
  <si>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</si>
  <si>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</si>
  <si>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</si>
  <si>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</si>
  <si>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</si>
  <si>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</si>
  <si>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</si>
  <si>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</si>
  <si>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</si>
  <si>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</si>
  <si>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</si>
  <si>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</si>
  <si>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</si>
  <si>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</si>
  <si>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</si>
  <si>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</si>
  <si>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</si>
  <si>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</si>
  <si>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</si>
  <si>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</si>
  <si>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</si>
  <si>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</si>
  <si>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</si>
  <si>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</si>
  <si>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</si>
  <si>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</si>
  <si>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</si>
  <si>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</si>
  <si>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</si>
  <si>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</si>
  <si>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</si>
  <si>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</si>
  <si>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</si>
  <si>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</si>
  <si>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</si>
  <si>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</si>
  <si>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</si>
  <si>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</si>
  <si>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</si>
  <si>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</si>
  <si>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</si>
  <si>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</si>
  <si>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</si>
  <si>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</si>
  <si>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</si>
  <si>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</si>
  <si>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</si>
  <si>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</si>
  <si>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</si>
  <si>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</si>
  <si>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</si>
  <si>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</si>
  <si>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</si>
  <si>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</si>
  <si>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</si>
  <si>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</si>
  <si>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</si>
  <si>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</si>
  <si>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</si>
  <si>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</si>
  <si>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</si>
  <si>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</si>
  <si>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</si>
  <si>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</si>
  <si>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</si>
  <si>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</si>
  <si>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</si>
  <si>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</si>
  <si>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</si>
  <si>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</si>
  <si>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</si>
  <si>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</si>
  <si>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</si>
  <si>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</si>
  <si>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</si>
  <si>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</si>
  <si>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</si>
  <si>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</si>
  <si>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</si>
  <si>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</si>
  <si>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</si>
  <si>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</si>
  <si>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</si>
  <si>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</si>
  <si>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</si>
  <si>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</si>
  <si>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</si>
  <si>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</si>
  <si>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</si>
  <si>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</si>
  <si>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</si>
  <si>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</si>
  <si>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</si>
  <si>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</si>
  <si>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</si>
  <si>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</si>
  <si>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</si>
  <si>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</si>
  <si>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</si>
  <si>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</si>
  <si>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</si>
  <si>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</si>
  <si>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</si>
  <si>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</si>
  <si>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</si>
  <si>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</si>
  <si>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</si>
  <si>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</si>
  <si>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</si>
  <si>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</si>
  <si>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</si>
  <si>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</si>
  <si>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</si>
  <si>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</si>
  <si>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</si>
  <si>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</si>
  <si>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</si>
  <si>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</si>
  <si>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</si>
  <si>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</si>
  <si>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</si>
  <si>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</si>
  <si>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</si>
  <si>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</si>
  <si>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</si>
  <si>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</si>
  <si>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</si>
  <si>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</si>
  <si>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</si>
  <si>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</si>
  <si>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</si>
  <si>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</si>
  <si>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</si>
  <si>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</si>
  <si>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</si>
  <si>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</si>
  <si>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</si>
  <si>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</si>
  <si>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</si>
  <si>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</si>
  <si>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</si>
  <si>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</si>
  <si>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</si>
  <si>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</si>
  <si>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</si>
  <si>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</si>
  <si>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</si>
  <si>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</si>
  <si>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</si>
  <si>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</si>
  <si>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</si>
  <si>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</si>
  <si>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</si>
  <si>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</si>
  <si>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</si>
  <si>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</si>
  <si>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</si>
  <si>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</si>
  <si>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</si>
  <si>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</si>
  <si>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</si>
  <si>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</si>
  <si>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</si>
  <si>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</si>
  <si>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</si>
  <si>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</si>
  <si>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</si>
  <si>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</si>
  <si>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</si>
  <si>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</si>
  <si>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</si>
  <si>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</si>
  <si>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</si>
  <si>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</si>
  <si>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</si>
  <si>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</si>
  <si>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</si>
  <si>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</si>
  <si>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</si>
  <si>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</si>
  <si>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</si>
  <si>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</si>
  <si>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</si>
  <si>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</si>
  <si>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</si>
  <si>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</si>
  <si>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</si>
  <si>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</si>
  <si>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</si>
  <si>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</si>
  <si>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</si>
  <si>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</si>
  <si>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</si>
  <si>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</si>
  <si>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</si>
  <si>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</si>
  <si>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</si>
  <si>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</si>
  <si>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</si>
  <si>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</si>
  <si>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</si>
  <si>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</si>
  <si>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</si>
  <si>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</si>
  <si>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</si>
  <si>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</si>
  <si>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</si>
  <si>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</si>
  <si>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</si>
  <si>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</si>
  <si>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</si>
  <si>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</si>
  <si>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</si>
  <si>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</si>
  <si>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</si>
  <si>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</si>
  <si>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</si>
  <si>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</si>
  <si>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</si>
  <si>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</si>
  <si>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</si>
  <si>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</si>
  <si>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</si>
  <si>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</si>
  <si>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</si>
  <si>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</si>
  <si>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</si>
  <si>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</si>
  <si>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</si>
  <si>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</si>
  <si>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</si>
  <si>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</si>
  <si>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</si>
  <si>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</si>
  <si>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</si>
  <si>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</si>
  <si>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</si>
  <si>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</si>
  <si>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</si>
  <si>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</si>
  <si>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</si>
  <si>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</si>
  <si>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</si>
  <si>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</si>
  <si>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</si>
  <si>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</si>
  <si>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</si>
  <si>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</si>
  <si>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</si>
  <si>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</si>
  <si>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</si>
  <si>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</si>
  <si>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</si>
  <si>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</si>
  <si>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</si>
  <si>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</si>
  <si>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</si>
  <si>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</si>
  <si>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</si>
  <si>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</si>
  <si>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</si>
  <si>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</si>
  <si>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</si>
  <si>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</si>
  <si>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</si>
  <si>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</si>
  <si>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</si>
  <si>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</si>
  <si>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</si>
  <si>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</si>
  <si>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</si>
  <si>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</si>
  <si>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</si>
  <si>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</si>
  <si>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</si>
  <si>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</si>
  <si>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</si>
  <si>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</si>
  <si>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</si>
  <si>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</si>
  <si>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</si>
  <si>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</si>
  <si>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</si>
  <si>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</si>
  <si>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</si>
  <si>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</si>
  <si>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</si>
  <si>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</si>
  <si>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</si>
  <si>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</si>
  <si>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</si>
  <si>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</si>
  <si>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</si>
  <si>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</si>
  <si>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</si>
  <si>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</si>
  <si>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</si>
  <si>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</si>
  <si>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</si>
  <si>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</si>
  <si>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</si>
  <si>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</si>
  <si>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</si>
  <si>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</si>
  <si>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</si>
  <si>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</si>
  <si>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</si>
  <si>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</si>
  <si>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</si>
  <si>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</si>
  <si>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</si>
  <si>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</si>
  <si>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</si>
  <si>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</si>
  <si>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</si>
  <si>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</si>
  <si>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</si>
  <si>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</si>
  <si>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</si>
  <si>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</si>
  <si>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</si>
  <si>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</si>
  <si>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</si>
  <si>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</si>
  <si>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</si>
  <si>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</si>
  <si>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</si>
  <si>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</si>
  <si>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</si>
  <si>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</si>
  <si>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</si>
  <si>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</si>
  <si>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</si>
  <si>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</si>
  <si>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</si>
  <si>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</si>
  <si>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</si>
  <si>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</si>
  <si>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</si>
  <si>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</si>
  <si>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</si>
  <si>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</si>
  <si>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</si>
  <si>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</si>
  <si>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</si>
  <si>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</si>
  <si>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</si>
  <si>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</si>
  <si>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</si>
  <si>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</si>
  <si>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</si>
  <si>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</si>
  <si>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</si>
  <si>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</si>
  <si>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</si>
  <si>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</si>
  <si>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</si>
  <si>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</si>
  <si>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</si>
  <si>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</si>
  <si>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</si>
  <si>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</si>
  <si>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</si>
  <si>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</si>
  <si>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</si>
  <si>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</si>
  <si>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</si>
  <si>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</si>
  <si>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</si>
  <si>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</si>
  <si>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</si>
  <si>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</si>
  <si>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</si>
  <si>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</si>
  <si>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</si>
  <si>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</si>
  <si>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</si>
  <si>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</si>
  <si>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</si>
  <si>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</si>
  <si>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</si>
  <si>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</si>
  <si>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</si>
  <si>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</si>
  <si>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</si>
  <si>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</si>
  <si>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</si>
  <si>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</si>
  <si>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</si>
  <si>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</si>
  <si>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</si>
  <si>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</si>
  <si>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</si>
  <si>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</si>
  <si>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</si>
  <si>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</si>
  <si>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</si>
  <si>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</si>
  <si>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</si>
  <si>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</si>
  <si>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</si>
  <si>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</si>
  <si>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</si>
  <si>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</si>
  <si>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</si>
  <si>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</si>
  <si>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</si>
  <si>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</si>
  <si>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</si>
  <si>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</si>
  <si>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</si>
  <si>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</si>
  <si>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</si>
  <si>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</si>
  <si>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</si>
  <si>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</si>
  <si>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</si>
  <si>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</si>
  <si>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</si>
  <si>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</si>
  <si>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</si>
  <si>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</si>
  <si>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</si>
  <si>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</si>
  <si>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</si>
  <si>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</si>
  <si>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</si>
  <si>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</si>
  <si>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</si>
  <si>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</si>
  <si>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</si>
  <si>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</si>
  <si>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</si>
  <si>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</si>
  <si>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</si>
  <si>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</si>
  <si>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</si>
  <si>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</si>
  <si>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</si>
  <si>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</si>
  <si>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</si>
  <si>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</si>
  <si>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</si>
  <si>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</si>
  <si>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</si>
  <si>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</si>
  <si>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</si>
  <si>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</si>
  <si>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</si>
  <si>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</si>
  <si>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</si>
  <si>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</si>
  <si>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</si>
  <si>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</si>
  <si>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</si>
  <si>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</si>
  <si>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</si>
  <si>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</si>
  <si>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</si>
  <si>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</si>
  <si>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</si>
  <si>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</si>
  <si>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</si>
  <si>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</si>
  <si>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</si>
  <si>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</si>
  <si>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</si>
  <si>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</si>
  <si>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</si>
  <si>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</si>
  <si>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</si>
  <si>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</si>
  <si>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</si>
  <si>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</si>
  <si>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</si>
  <si>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</si>
  <si>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</si>
  <si>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</si>
  <si>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</si>
  <si>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</si>
  <si>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</si>
  <si>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</si>
  <si>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</si>
  <si>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</si>
  <si>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</si>
  <si>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</si>
  <si>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</si>
  <si>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</si>
  <si>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</si>
  <si>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</si>
  <si>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</si>
  <si>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</si>
  <si>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</si>
  <si>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</si>
  <si>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</si>
  <si>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</si>
  <si>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</si>
  <si>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</si>
  <si>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</si>
  <si>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</si>
  <si>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</si>
  <si>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</si>
  <si>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</si>
  <si>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</si>
  <si>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</si>
  <si>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</si>
  <si>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</si>
  <si>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</si>
  <si>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</si>
  <si>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</si>
  <si>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</si>
  <si>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</si>
  <si>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</si>
  <si>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</si>
  <si>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</si>
  <si>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</si>
  <si>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</si>
  <si>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</si>
  <si>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</si>
  <si>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</si>
  <si>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</si>
  <si>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</si>
  <si>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</si>
  <si>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</si>
  <si>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</si>
  <si>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</si>
  <si>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</si>
  <si>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</si>
  <si>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</si>
  <si>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</si>
  <si>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</si>
  <si>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</si>
  <si>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</si>
  <si>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</si>
  <si>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</si>
  <si>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</si>
  <si>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</si>
  <si>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</si>
  <si>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</si>
  <si>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</si>
  <si>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</si>
  <si>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</si>
  <si>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</si>
  <si>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</si>
  <si>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</si>
  <si>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</si>
  <si>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</si>
  <si>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</si>
  <si>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</si>
  <si>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</si>
  <si>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</si>
  <si>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</si>
  <si>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</si>
  <si>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</si>
  <si>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</si>
  <si>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</si>
  <si>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</si>
  <si>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</si>
  <si>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</si>
  <si>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</si>
  <si>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</si>
  <si>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</si>
  <si>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</si>
  <si>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</si>
  <si>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</si>
  <si>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</si>
  <si>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</si>
  <si>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</si>
  <si>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</si>
  <si>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</si>
  <si>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</si>
  <si>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</si>
  <si>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</si>
  <si>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</si>
  <si>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</si>
  <si>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</si>
  <si>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</si>
  <si>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</si>
  <si>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</si>
  <si>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</si>
  <si>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</si>
  <si>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</si>
  <si>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</si>
  <si>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</si>
  <si>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</si>
  <si>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</si>
  <si>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</si>
  <si>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</si>
  <si>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</si>
  <si>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</si>
  <si>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</si>
  <si>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</si>
  <si>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</si>
  <si>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</si>
  <si>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</si>
  <si>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</si>
  <si>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</si>
  <si>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</si>
  <si>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</si>
  <si>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</si>
  <si>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</si>
  <si>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</si>
  <si>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</si>
  <si>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</si>
  <si>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</si>
  <si>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</si>
  <si>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</si>
  <si>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</si>
  <si>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</si>
  <si>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</si>
  <si>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</si>
  <si>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</si>
  <si>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</si>
  <si>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</si>
  <si>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</si>
  <si>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</si>
  <si>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</si>
  <si>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</si>
  <si>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</si>
  <si>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</si>
  <si>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</si>
  <si>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</si>
  <si>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</si>
  <si>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</si>
  <si>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</si>
  <si>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</si>
  <si>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</si>
  <si>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</si>
  <si>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</si>
  <si>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</si>
  <si>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</si>
  <si>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</si>
  <si>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</si>
  <si>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</si>
  <si>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</si>
  <si>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</si>
  <si>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</si>
  <si>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</si>
  <si>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</si>
  <si>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</si>
  <si>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</si>
  <si>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</si>
  <si>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</si>
  <si>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</si>
  <si>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</si>
  <si>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</si>
  <si>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</si>
  <si>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</si>
  <si>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</si>
  <si>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</si>
  <si>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</si>
  <si>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</si>
  <si>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</si>
  <si>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</si>
  <si>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</si>
  <si>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</si>
  <si>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</si>
  <si>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</si>
  <si>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</si>
  <si>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</si>
  <si>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</si>
  <si>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</si>
  <si>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</si>
  <si>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</si>
  <si>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</si>
  <si>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</si>
  <si>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</si>
  <si>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</si>
  <si>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</si>
  <si>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</si>
  <si>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</si>
  <si>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</si>
  <si>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</si>
  <si>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</si>
  <si>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</si>
  <si>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</si>
  <si>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</si>
  <si>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</si>
  <si>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</si>
  <si>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</si>
  <si>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</si>
  <si>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</si>
  <si>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</si>
  <si>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</si>
  <si>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</si>
  <si>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</si>
  <si>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</si>
  <si>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</si>
  <si>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</si>
  <si>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</si>
  <si>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</si>
  <si>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</si>
  <si>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</si>
  <si>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</si>
  <si>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</si>
  <si>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</si>
  <si>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</si>
  <si>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</si>
  <si>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</si>
  <si>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</si>
  <si>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</si>
  <si>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</si>
  <si>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</si>
  <si>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</si>
  <si>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</si>
  <si>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</si>
  <si>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</si>
  <si>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</si>
  <si>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</si>
  <si>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</si>
  <si>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</si>
  <si>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</si>
  <si>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</si>
  <si>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</si>
  <si>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</si>
  <si>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</si>
  <si>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</si>
  <si>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</si>
  <si>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</si>
  <si>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</si>
  <si>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</si>
  <si>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</si>
  <si>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</si>
  <si>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</si>
  <si>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</si>
  <si>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</si>
  <si>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</si>
  <si>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</si>
  <si>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</si>
  <si>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</si>
  <si>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</si>
  <si>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</si>
  <si>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</si>
  <si>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</si>
  <si>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</si>
  <si>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</si>
  <si>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</si>
  <si>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</si>
  <si>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</si>
  <si>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</si>
  <si>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</si>
  <si>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</si>
  <si>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</si>
  <si>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</si>
  <si>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</si>
  <si>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</si>
  <si>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</si>
  <si>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</si>
  <si>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</si>
  <si>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</si>
  <si>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</si>
  <si>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</si>
  <si>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</si>
  <si>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</si>
  <si>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</si>
  <si>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</si>
  <si>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</si>
  <si>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</si>
  <si>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</si>
  <si>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</si>
  <si>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</si>
  <si>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</si>
  <si>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</si>
  <si>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</si>
  <si>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</si>
  <si>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</si>
  <si>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</si>
  <si>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</si>
  <si>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</si>
  <si>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</si>
  <si>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</si>
  <si>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</si>
  <si>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</si>
  <si>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</si>
  <si>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</si>
  <si>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</si>
  <si>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</si>
  <si>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</si>
  <si>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</si>
  <si>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</si>
  <si>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</si>
  <si>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</si>
  <si>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</si>
  <si>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</si>
  <si>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</si>
  <si>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</si>
  <si>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</si>
  <si>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</si>
  <si>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</si>
  <si>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</si>
  <si>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</si>
  <si>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</si>
  <si>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</si>
  <si>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</si>
  <si>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</si>
  <si>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</si>
  <si>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</si>
  <si>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</si>
  <si>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</si>
  <si>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</si>
  <si>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</si>
  <si>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</si>
  <si>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</si>
  <si>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</si>
  <si>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</si>
  <si>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</si>
  <si>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</si>
  <si>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</si>
  <si>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</si>
  <si>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</si>
  <si>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</si>
  <si>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</si>
  <si>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</si>
  <si>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</si>
  <si>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</si>
  <si>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</si>
  <si>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</si>
  <si>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</si>
  <si>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</si>
  <si>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</si>
  <si>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</si>
  <si>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</si>
  <si>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</si>
  <si>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</si>
  <si>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</si>
  <si>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</si>
  <si>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</si>
  <si>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</si>
  <si>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</si>
  <si>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</si>
  <si>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</si>
  <si>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</si>
  <si>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</si>
  <si>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</si>
  <si>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</si>
  <si>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</si>
  <si>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</si>
  <si>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</si>
  <si>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</si>
  <si>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</si>
  <si>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</si>
  <si>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</si>
  <si>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</si>
  <si>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</si>
  <si>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</si>
  <si>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</si>
  <si>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</si>
  <si>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</si>
  <si>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</si>
  <si>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</si>
  <si>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</si>
  <si>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</si>
  <si>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</si>
  <si>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</si>
  <si>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</si>
  <si>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</si>
  <si>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</si>
  <si>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</si>
  <si>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</si>
  <si>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</si>
  <si>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</si>
  <si>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</si>
  <si>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</si>
  <si>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</si>
  <si>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</si>
  <si>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</si>
  <si>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</si>
  <si>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</si>
  <si>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</si>
  <si>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</si>
  <si>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</si>
  <si>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</si>
  <si>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</si>
  <si>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</si>
  <si>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</si>
  <si>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</si>
  <si>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</si>
  <si>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</si>
  <si>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</si>
  <si>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</si>
  <si>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</si>
  <si>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</si>
  <si>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</si>
  <si>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</si>
  <si>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</si>
  <si>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</si>
  <si>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</si>
  <si>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</si>
  <si>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</si>
  <si>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</si>
  <si>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</si>
  <si>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</si>
  <si>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</si>
  <si>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</si>
  <si>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</si>
  <si>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</si>
  <si>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</si>
  <si>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</si>
  <si>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</si>
  <si>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</si>
  <si>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</si>
  <si>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</si>
  <si>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</si>
  <si>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</si>
  <si>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</si>
  <si>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</si>
  <si>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</si>
  <si>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</si>
  <si>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</si>
  <si>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</si>
  <si>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</si>
  <si>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</si>
  <si>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</si>
  <si>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</si>
  <si>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</si>
  <si>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</si>
  <si>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</si>
  <si>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</si>
  <si>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</si>
  <si>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</si>
  <si>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</si>
  <si>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</si>
  <si>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</si>
  <si>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</si>
  <si>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</si>
  <si>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</si>
  <si>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</si>
  <si>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</si>
  <si>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</si>
  <si>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</si>
  <si>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</si>
  <si>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</si>
  <si>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</si>
  <si>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</si>
  <si>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</si>
  <si>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</si>
  <si>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</si>
  <si>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</si>
  <si>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</si>
  <si>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</si>
  <si>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</si>
  <si>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</si>
  <si>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</si>
  <si>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</si>
  <si>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</si>
  <si>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</si>
  <si>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</si>
  <si>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</si>
  <si>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</si>
  <si>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</si>
  <si>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</si>
  <si>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</si>
  <si>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</si>
  <si>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</si>
  <si>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</si>
  <si>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</si>
  <si>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</si>
  <si>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</si>
  <si>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</si>
  <si>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</si>
  <si>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</si>
  <si>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</si>
  <si>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</si>
  <si>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</si>
  <si>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</si>
  <si>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</si>
  <si>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</si>
  <si>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</si>
  <si>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</si>
  <si>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</si>
  <si>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</si>
  <si>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</si>
  <si>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</si>
  <si>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</si>
  <si>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</si>
  <si>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</si>
  <si>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</si>
  <si>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</si>
  <si>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</si>
  <si>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</si>
  <si>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</si>
  <si>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</si>
  <si>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</si>
  <si>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</si>
  <si>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</si>
  <si>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</si>
  <si>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</si>
  <si>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</si>
  <si>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</si>
  <si>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</si>
  <si>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</si>
  <si>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</si>
  <si>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</si>
  <si>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</si>
  <si>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</si>
  <si>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</si>
  <si>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</si>
  <si>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</si>
  <si>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</si>
  <si>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</si>
  <si>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</si>
  <si>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</si>
  <si>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</si>
  <si>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</si>
  <si>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</si>
  <si>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</si>
  <si>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</si>
  <si>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</si>
  <si>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</si>
  <si>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</si>
  <si>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</si>
  <si>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</si>
  <si>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</si>
  <si>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</si>
  <si>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</si>
  <si>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</si>
  <si>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</si>
  <si>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</si>
  <si>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</si>
  <si>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</si>
  <si>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</si>
  <si>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</si>
  <si>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</si>
  <si>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</si>
  <si>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</si>
  <si>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</si>
  <si>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</si>
  <si>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</si>
  <si>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</si>
  <si>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</si>
  <si>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</si>
  <si>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</si>
  <si>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</si>
  <si>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</si>
  <si>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</si>
  <si>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</si>
  <si>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</si>
  <si>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</si>
  <si>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</si>
  <si>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</si>
  <si>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</si>
  <si>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</si>
  <si>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</si>
  <si>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</si>
  <si>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</si>
  <si>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</si>
  <si>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</si>
  <si>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</si>
  <si>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</si>
  <si>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</si>
  <si>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</si>
  <si>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</si>
  <si>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</si>
  <si>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</si>
  <si>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</si>
  <si>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</si>
  <si>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</si>
  <si>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</si>
  <si>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</si>
  <si>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</si>
  <si>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</si>
  <si>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</si>
  <si>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</si>
  <si>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</si>
  <si>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</si>
  <si>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</si>
  <si>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</si>
  <si>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</si>
  <si>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</si>
  <si>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</si>
  <si>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</si>
  <si>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</si>
  <si>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</si>
  <si>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</si>
  <si>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</si>
  <si>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</si>
  <si>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</si>
  <si>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</si>
  <si>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</si>
  <si>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</si>
  <si>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</si>
  <si>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</si>
  <si>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</si>
  <si>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</si>
  <si>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</si>
  <si>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</si>
  <si>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</si>
  <si>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</si>
  <si>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</si>
  <si>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</si>
  <si>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</si>
  <si>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</si>
  <si>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</si>
  <si>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</si>
  <si>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</si>
  <si>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</si>
  <si>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</si>
  <si>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</si>
  <si>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</si>
  <si>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</si>
  <si>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</si>
  <si>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</si>
  <si>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</si>
  <si>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</si>
  <si>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</si>
  <si>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</si>
  <si>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</si>
  <si>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</si>
  <si>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</si>
  <si>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</si>
  <si>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</si>
  <si>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</si>
  <si>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</si>
  <si>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</si>
  <si>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</si>
  <si>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</si>
  <si>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</si>
  <si>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</si>
  <si>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</si>
  <si>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</si>
  <si>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</si>
  <si>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</si>
  <si>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</si>
  <si>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</si>
  <si>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</si>
  <si>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</si>
  <si>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</si>
  <si>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</si>
  <si>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</si>
  <si>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</si>
  <si>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</si>
  <si>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</si>
  <si>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</si>
  <si>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</si>
  <si>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</si>
  <si>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</si>
  <si>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</si>
  <si>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</si>
  <si>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</si>
  <si>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</si>
  <si>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</si>
  <si>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</si>
  <si>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</si>
  <si>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</si>
  <si>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</si>
  <si>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</si>
  <si>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</si>
  <si>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</si>
  <si>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</si>
  <si>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</si>
  <si>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</si>
  <si>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</si>
  <si>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</si>
  <si>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</si>
  <si>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</si>
  <si>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</si>
  <si>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</si>
  <si>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</si>
  <si>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</si>
  <si>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</si>
  <si>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</si>
  <si>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</si>
  <si>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</si>
  <si>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</si>
  <si>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</si>
  <si>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</si>
  <si>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</si>
  <si>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</si>
  <si>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</si>
  <si>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</si>
  <si>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</si>
  <si>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</si>
  <si>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</si>
  <si>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</si>
  <si>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</si>
  <si>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</si>
  <si>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</si>
  <si>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</si>
  <si>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</si>
  <si>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</si>
  <si>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</si>
  <si>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</si>
  <si>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</si>
  <si>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</si>
  <si>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</si>
  <si>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</si>
  <si>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</si>
  <si>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</si>
  <si>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</si>
  <si>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</si>
  <si>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</si>
  <si>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</si>
  <si>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</si>
  <si>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</si>
  <si>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</si>
  <si>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</si>
  <si>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</si>
  <si>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</si>
  <si>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</si>
  <si>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</si>
  <si>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</si>
  <si>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</si>
  <si>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</si>
  <si>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</si>
  <si>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</si>
  <si>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</si>
  <si>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</si>
  <si>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</si>
  <si>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</si>
  <si>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</si>
  <si>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</si>
  <si>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</si>
  <si>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</si>
  <si>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</si>
  <si>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</si>
  <si>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</si>
  <si>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</si>
  <si>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</si>
  <si>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</si>
  <si>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</si>
  <si>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</si>
  <si>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</si>
  <si>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</si>
  <si>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</si>
  <si>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</si>
  <si>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</si>
  <si>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</si>
  <si>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</si>
  <si>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</si>
  <si>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</si>
  <si>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</si>
  <si>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</si>
  <si>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</si>
  <si>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</si>
  <si>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</si>
  <si>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</si>
  <si>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</si>
  <si>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</si>
  <si>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</si>
  <si>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</si>
  <si>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</si>
  <si>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</si>
  <si>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</si>
  <si>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</si>
  <si>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</si>
  <si>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</si>
  <si>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</si>
  <si>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</si>
  <si>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</si>
  <si>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</si>
  <si>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</si>
  <si>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</si>
  <si>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</si>
  <si>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</si>
  <si>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</si>
  <si>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</si>
  <si>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</si>
  <si>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</si>
  <si>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</si>
  <si>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</si>
  <si>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</si>
  <si>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</si>
  <si>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</si>
  <si>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</si>
  <si>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</si>
  <si>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</si>
  <si>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</si>
  <si>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</si>
  <si>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</si>
  <si>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</si>
  <si>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</si>
  <si>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</si>
  <si>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</si>
  <si>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</si>
  <si>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</si>
  <si>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</si>
  <si>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</si>
  <si>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</si>
  <si>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</si>
  <si>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</si>
  <si>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</si>
  <si>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</si>
  <si>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</si>
  <si>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</si>
  <si>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</si>
  <si>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</si>
  <si>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</si>
  <si>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</si>
  <si>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</si>
  <si>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</si>
  <si>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</si>
  <si>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</si>
  <si>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</si>
  <si>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</si>
  <si>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</si>
  <si>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</si>
  <si>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</si>
  <si>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</si>
  <si>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</si>
  <si>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</si>
  <si>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</si>
  <si>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</si>
  <si>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</si>
  <si>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</si>
  <si>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</si>
  <si>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</si>
  <si>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</si>
  <si>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</si>
  <si>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</si>
  <si>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</si>
  <si>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</si>
  <si>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</si>
  <si>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</si>
  <si>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</si>
  <si>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</si>
  <si>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</si>
  <si>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</si>
  <si>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</si>
  <si>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</si>
  <si>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</si>
  <si>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</si>
  <si>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</si>
  <si>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</si>
  <si>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</si>
  <si>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</si>
  <si>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</si>
  <si>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</si>
  <si>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</si>
  <si>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</si>
  <si>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</si>
  <si>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</si>
  <si>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</si>
  <si>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</si>
  <si>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</si>
  <si>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</si>
  <si>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</si>
  <si>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</si>
  <si>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</si>
  <si>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</si>
  <si>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</si>
  <si>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</si>
  <si>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</si>
  <si>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</si>
  <si>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</si>
  <si>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</si>
  <si>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</si>
  <si>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</si>
  <si>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</si>
  <si>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</si>
  <si>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</si>
  <si>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</si>
  <si>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</si>
  <si>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</si>
  <si>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</si>
  <si>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</si>
  <si>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</si>
  <si>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</si>
  <si>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</si>
  <si>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</si>
  <si>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</si>
  <si>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</si>
  <si>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</si>
  <si>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</si>
  <si>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</si>
  <si>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</si>
  <si>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</si>
  <si>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</si>
  <si>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</si>
  <si>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</si>
  <si>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</si>
  <si>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</si>
  <si>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</si>
  <si>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</si>
  <si>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</si>
  <si>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</si>
  <si>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</si>
  <si>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</si>
  <si>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</si>
  <si>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</si>
  <si>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</si>
  <si>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</si>
  <si>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</si>
  <si>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</si>
  <si>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</si>
  <si>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</si>
  <si>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</si>
  <si>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</si>
  <si>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</si>
  <si>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</si>
  <si>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</si>
  <si>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</si>
  <si>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</si>
  <si>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</si>
  <si>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</si>
  <si>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</si>
  <si>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</si>
  <si>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</si>
  <si>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</si>
  <si>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</si>
  <si>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</si>
  <si>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</si>
  <si>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</si>
  <si>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</si>
  <si>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</si>
  <si>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</si>
  <si>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</si>
  <si>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</si>
  <si>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</si>
  <si>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</si>
  <si>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</si>
  <si>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</si>
  <si>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</si>
  <si>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</si>
  <si>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</si>
  <si>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</si>
  <si>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</si>
  <si>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</si>
  <si>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</si>
  <si>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</si>
  <si>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</si>
  <si>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</si>
  <si>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</si>
  <si>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</si>
  <si>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</si>
  <si>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</si>
  <si>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</si>
  <si>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</si>
  <si>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</si>
  <si>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</si>
  <si>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</si>
  <si>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</si>
  <si>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</si>
  <si>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</si>
  <si>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</si>
  <si>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</si>
  <si>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</si>
  <si>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</si>
  <si>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</si>
  <si>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</si>
  <si>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</si>
  <si>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</si>
  <si>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</si>
  <si>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</si>
  <si>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</si>
  <si>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</si>
  <si>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</si>
  <si>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</si>
  <si>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</si>
  <si>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</si>
  <si>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</si>
  <si>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</si>
  <si>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</si>
  <si>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</si>
  <si>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</si>
  <si>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</si>
  <si>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</si>
  <si>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</si>
  <si>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</si>
  <si>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</si>
  <si>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</si>
  <si>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</si>
  <si>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</si>
  <si>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</si>
  <si>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</si>
  <si>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</si>
  <si>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</si>
  <si>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</si>
  <si>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</si>
  <si>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</si>
  <si>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</si>
  <si>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</si>
  <si>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</si>
  <si>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</si>
  <si>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</si>
  <si>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</si>
  <si>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</si>
  <si>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</si>
  <si>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</si>
  <si>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</si>
  <si>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</si>
  <si>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</si>
  <si>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</si>
  <si>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</si>
  <si>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</si>
  <si>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</si>
  <si>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</si>
  <si>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</si>
  <si>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</si>
  <si>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</si>
  <si>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</si>
  <si>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</si>
  <si>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</si>
  <si>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</si>
  <si>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</si>
  <si>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</si>
  <si>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</si>
  <si>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</si>
  <si>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</si>
  <si>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</si>
  <si>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</si>
  <si>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</si>
  <si>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</si>
  <si>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</si>
  <si>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</si>
  <si>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</si>
  <si>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</si>
  <si>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</si>
  <si>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</si>
  <si>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</si>
  <si>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</si>
  <si>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</si>
  <si>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</si>
  <si>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</si>
  <si>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</si>
  <si>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</si>
  <si>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</si>
  <si>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</si>
  <si>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</si>
  <si>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</si>
  <si>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</si>
  <si>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</si>
  <si>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</si>
  <si>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</si>
  <si>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</si>
  <si>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</si>
  <si>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</si>
  <si>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</si>
  <si>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</si>
  <si>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</si>
  <si>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</si>
  <si>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</si>
  <si>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</si>
  <si>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</si>
  <si>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</si>
  <si>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</si>
  <si>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</si>
  <si>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</si>
  <si>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</si>
  <si>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</si>
  <si>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</si>
  <si>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</si>
  <si>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</si>
  <si>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</si>
  <si>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</si>
  <si>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</si>
  <si>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</si>
  <si>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</si>
  <si>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</si>
  <si>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</si>
  <si>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</si>
  <si>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</si>
  <si>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</si>
  <si>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</si>
  <si>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</si>
  <si>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</si>
  <si>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</si>
  <si>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</si>
  <si>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</si>
  <si>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</si>
  <si>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</si>
  <si>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</si>
  <si>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</si>
  <si>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</si>
  <si>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</si>
  <si>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</si>
  <si>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</si>
  <si>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</si>
  <si>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</si>
  <si>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</si>
  <si>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</si>
  <si>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</si>
  <si>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</si>
  <si>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</si>
  <si>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</si>
  <si>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</si>
  <si>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</si>
  <si>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</si>
  <si>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</si>
  <si>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</si>
  <si>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</si>
  <si>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</si>
  <si>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</si>
  <si>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</si>
  <si>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</si>
  <si>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</si>
  <si>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</si>
  <si>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</si>
  <si>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</si>
  <si>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</si>
  <si>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</si>
  <si>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</si>
  <si>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</si>
  <si>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</si>
  <si>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</si>
  <si>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</si>
  <si>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</si>
  <si>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</si>
  <si>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</si>
  <si>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</si>
  <si>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</si>
  <si>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</si>
  <si>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</si>
  <si>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</si>
  <si>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</si>
  <si>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</si>
  <si>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</si>
  <si>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</si>
  <si>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</si>
  <si>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</si>
  <si>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</si>
  <si>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</si>
  <si>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</si>
  <si>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</si>
  <si>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</si>
  <si>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</si>
  <si>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</si>
  <si>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</si>
  <si>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</si>
  <si>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</si>
  <si>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</si>
  <si>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</si>
  <si>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</si>
  <si>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</si>
  <si>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</si>
  <si>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</si>
  <si>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</si>
  <si>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</si>
  <si>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</si>
  <si>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</si>
  <si>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</si>
  <si>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</si>
  <si>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</si>
  <si>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</si>
  <si>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</si>
  <si>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</si>
  <si>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</si>
  <si>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</si>
  <si>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</si>
  <si>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</si>
  <si>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</si>
  <si>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</si>
  <si>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</si>
  <si>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</si>
  <si>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</si>
  <si>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</si>
  <si>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</si>
  <si>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</si>
  <si>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</si>
  <si>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</si>
  <si>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</si>
  <si>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</si>
  <si>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</si>
  <si>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</si>
  <si>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</si>
  <si>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</si>
  <si>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</si>
  <si>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</si>
  <si>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</si>
  <si>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</si>
  <si>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</si>
  <si>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</si>
  <si>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</si>
  <si>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</si>
  <si>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</si>
  <si>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</si>
  <si>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</si>
  <si>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</si>
  <si>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</si>
  <si>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</si>
  <si>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</si>
  <si>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</si>
  <si>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</si>
  <si>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</si>
  <si>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</si>
  <si>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</si>
  <si>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</si>
  <si>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</si>
  <si>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</si>
  <si>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</si>
  <si>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</si>
  <si>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</si>
  <si>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</si>
  <si>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</si>
  <si>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</si>
  <si>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</si>
  <si>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</si>
  <si>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</si>
  <si>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</si>
  <si>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</si>
  <si>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</si>
  <si>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</si>
  <si>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</si>
  <si>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</si>
  <si>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</si>
  <si>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</si>
  <si>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</si>
  <si>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</si>
  <si>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</si>
  <si>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</si>
  <si>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</si>
  <si>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</si>
  <si>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</si>
  <si>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</si>
  <si>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</si>
  <si>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</si>
  <si>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</si>
  <si>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</si>
  <si>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</si>
  <si>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</si>
  <si>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</si>
  <si>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</si>
  <si>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</si>
  <si>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</si>
  <si>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</si>
  <si>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</si>
  <si>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</si>
  <si>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</si>
  <si>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</si>
  <si>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</si>
  <si>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</si>
  <si>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</si>
  <si>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</si>
  <si>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</si>
  <si>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</si>
  <si>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</si>
  <si>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</si>
  <si>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</si>
  <si>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</si>
  <si>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</si>
  <si>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</si>
  <si>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</si>
  <si>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</si>
  <si>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</si>
  <si>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</si>
  <si>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</si>
  <si>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</si>
  <si>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</si>
  <si>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</si>
  <si>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</si>
  <si>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</si>
  <si>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</si>
  <si>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</si>
  <si>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</si>
  <si>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</si>
  <si>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</si>
  <si>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</si>
  <si>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</si>
  <si>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</si>
  <si>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</si>
  <si>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</si>
  <si>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</si>
  <si>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</si>
  <si>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</si>
  <si>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</si>
  <si>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</si>
  <si>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</si>
  <si>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</si>
  <si>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</si>
  <si>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</si>
  <si>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</si>
  <si>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</si>
  <si>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</si>
  <si>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</si>
  <si>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</si>
  <si>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</si>
  <si>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</si>
  <si>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</si>
  <si>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</si>
  <si>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</si>
  <si>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</si>
  <si>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</si>
  <si>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</si>
  <si>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</si>
  <si>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</si>
  <si>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</si>
  <si>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</si>
  <si>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</si>
  <si>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</si>
  <si>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</si>
  <si>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</si>
  <si>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</si>
  <si>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</si>
  <si>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</si>
  <si>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</si>
  <si>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</si>
  <si>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</si>
  <si>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</si>
  <si>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</si>
  <si>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</si>
  <si>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</si>
  <si>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</si>
  <si>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</si>
  <si>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</si>
  <si>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</si>
  <si>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</si>
  <si>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</si>
  <si>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</si>
  <si>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</si>
  <si>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</si>
  <si>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</si>
  <si>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</si>
  <si>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</si>
  <si>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</si>
  <si>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</si>
  <si>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</si>
  <si>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</si>
  <si>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</si>
  <si>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</si>
  <si>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</si>
  <si>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</si>
  <si>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</si>
  <si>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</si>
  <si>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</si>
  <si>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</si>
  <si>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</si>
  <si>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</si>
  <si>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</si>
  <si>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</si>
  <si>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</si>
  <si>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</si>
  <si>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</si>
  <si>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</si>
  <si>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</si>
  <si>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</si>
  <si>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</si>
  <si>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</si>
  <si>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</si>
  <si>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</si>
  <si>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</si>
  <si>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</si>
  <si>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</si>
  <si>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</si>
  <si>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</si>
  <si>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</si>
  <si>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</si>
  <si>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</si>
  <si>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</si>
  <si>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</si>
  <si>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</si>
  <si>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</si>
  <si>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</si>
  <si>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</si>
  <si>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</si>
  <si>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</si>
  <si>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</si>
  <si>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</si>
  <si>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</si>
  <si>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</si>
  <si>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</si>
  <si>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</si>
  <si>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</si>
  <si>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</si>
  <si>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</si>
  <si>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</si>
  <si>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</si>
  <si>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</si>
  <si>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</si>
  <si>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</si>
  <si>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</si>
  <si>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</si>
  <si>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</si>
  <si>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</si>
  <si>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</si>
  <si>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</si>
  <si>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</si>
  <si>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</si>
  <si>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</si>
  <si>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</si>
  <si>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</si>
  <si>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</si>
  <si>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</si>
  <si>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</si>
  <si>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</si>
  <si>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</si>
  <si>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</si>
  <si>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</si>
  <si>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</si>
  <si>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</si>
  <si>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</si>
  <si>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</si>
  <si>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</si>
  <si>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</si>
  <si>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</si>
  <si>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</si>
  <si>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</si>
  <si>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</si>
  <si>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</si>
  <si>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</si>
  <si>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</si>
  <si>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</si>
  <si>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</si>
  <si>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</si>
  <si>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</si>
  <si>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</si>
  <si>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</si>
  <si>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</si>
  <si>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</si>
  <si>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</si>
  <si>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</si>
  <si>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</si>
  <si>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</si>
  <si>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</si>
  <si>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</si>
  <si>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</si>
  <si>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</si>
  <si>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</si>
  <si>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</si>
  <si>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</si>
  <si>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</si>
  <si>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</si>
  <si>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</si>
  <si>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</si>
  <si>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</si>
  <si>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</si>
  <si>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</si>
  <si>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</si>
  <si>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</si>
  <si>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</si>
  <si>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</si>
  <si>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</si>
  <si>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</si>
  <si>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</si>
  <si>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</si>
  <si>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</si>
  <si>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</si>
  <si>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</si>
  <si>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</si>
  <si>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</si>
  <si>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</si>
  <si>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</si>
  <si>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</si>
  <si>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</si>
  <si>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</si>
  <si>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</si>
  <si>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</si>
  <si>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</si>
  <si>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</si>
  <si>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</si>
  <si>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</si>
  <si>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</si>
  <si>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</si>
  <si>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</si>
  <si>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</si>
  <si>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</si>
  <si>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</si>
  <si>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</si>
  <si>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</si>
  <si>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</si>
  <si>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</si>
  <si>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</si>
  <si>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</si>
  <si>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</si>
  <si>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</si>
  <si>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</si>
  <si>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</si>
  <si>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</si>
  <si>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</si>
  <si>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</si>
  <si>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</si>
  <si>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</si>
  <si>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</si>
  <si>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</si>
  <si>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</si>
  <si>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</si>
  <si>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</si>
  <si>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</si>
  <si>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</si>
  <si>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</si>
  <si>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</si>
  <si>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</si>
  <si>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</si>
  <si>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</si>
  <si>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</si>
  <si>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</si>
  <si>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</si>
  <si>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</si>
  <si>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</si>
  <si>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</si>
  <si>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</si>
  <si>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</si>
  <si>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</si>
  <si>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</si>
  <si>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</si>
  <si>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</si>
  <si>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</si>
  <si>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</si>
  <si>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</si>
  <si>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</si>
  <si>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</si>
  <si>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</si>
  <si>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</si>
  <si>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</si>
  <si>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</si>
  <si>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</si>
  <si>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</si>
  <si>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</si>
  <si>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</si>
  <si>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</si>
  <si>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</si>
  <si>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</si>
  <si>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</si>
  <si>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</si>
  <si>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</si>
  <si>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</si>
  <si>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</si>
  <si>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</si>
  <si>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</si>
  <si>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</si>
  <si>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</si>
  <si>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</si>
  <si>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</si>
  <si>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</si>
  <si>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</si>
  <si>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</si>
  <si>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</si>
  <si>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</si>
  <si>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</si>
  <si>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</si>
  <si>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</si>
  <si>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</si>
  <si>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</si>
  <si>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</si>
  <si>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</si>
  <si>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</si>
  <si>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</si>
  <si>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</si>
  <si>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</si>
  <si>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</si>
  <si>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</si>
  <si>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</si>
  <si>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</si>
  <si>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</si>
  <si>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</si>
  <si>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</si>
  <si>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</si>
  <si>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</si>
  <si>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</si>
  <si>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</si>
  <si>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</si>
  <si>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</si>
  <si>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</si>
  <si>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</si>
  <si>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</si>
  <si>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</si>
  <si>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</si>
  <si>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</si>
  <si>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</si>
  <si>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</si>
  <si>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</si>
  <si>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</si>
  <si>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</si>
  <si>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</si>
  <si>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</si>
  <si>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</si>
  <si>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</si>
  <si>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</si>
  <si>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</si>
  <si>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</si>
  <si>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</si>
  <si>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</si>
  <si>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</si>
  <si>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</si>
  <si>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</si>
  <si>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</si>
  <si>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</si>
  <si>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</si>
  <si>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</si>
  <si>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</si>
  <si>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</si>
  <si>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</si>
  <si>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</si>
  <si>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</si>
  <si>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</si>
  <si>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</si>
  <si>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</si>
  <si>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</si>
  <si>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</si>
  <si>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</si>
  <si>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</si>
  <si>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</si>
  <si>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</si>
  <si>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</si>
  <si>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</si>
  <si>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</si>
  <si>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</si>
  <si>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</si>
  <si>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</si>
  <si>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</si>
  <si>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</si>
  <si>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</si>
  <si>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</si>
  <si>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</si>
  <si>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</si>
  <si>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</si>
  <si>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</si>
  <si>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</si>
  <si>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</si>
  <si>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</si>
  <si>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</si>
  <si>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</si>
  <si>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</si>
  <si>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</si>
  <si>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</si>
  <si>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</si>
  <si>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</si>
  <si>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</si>
  <si>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</si>
  <si>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</si>
  <si>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</si>
  <si>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</si>
  <si>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</si>
  <si>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</si>
  <si>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</si>
  <si>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</si>
  <si>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</si>
  <si>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</si>
  <si>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</si>
  <si>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</si>
  <si>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</si>
  <si>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</si>
  <si>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</si>
  <si>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</si>
  <si>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</si>
  <si>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</si>
  <si>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</si>
  <si>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</si>
  <si>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</si>
  <si>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</si>
  <si>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</si>
  <si>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</si>
  <si>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</si>
  <si>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</si>
  <si>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</si>
  <si>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</si>
  <si>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</si>
  <si>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</si>
  <si>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</si>
  <si>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</si>
  <si>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</si>
  <si>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</si>
  <si>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</si>
  <si>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</si>
  <si>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</si>
  <si>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</si>
  <si>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</si>
  <si>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</si>
  <si>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</si>
  <si>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</si>
  <si>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</si>
  <si>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</si>
  <si>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</si>
  <si>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</si>
  <si>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</si>
  <si>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</si>
  <si>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</si>
  <si>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</si>
  <si>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</si>
  <si>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</si>
  <si>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</si>
  <si>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</si>
  <si>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</si>
  <si>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</si>
  <si>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</si>
  <si>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</si>
  <si>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</si>
  <si>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</si>
  <si>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</si>
  <si>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</si>
  <si>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</si>
  <si>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</si>
  <si>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</si>
  <si>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</si>
  <si>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</si>
  <si>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</si>
  <si>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</si>
  <si>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</si>
  <si>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</si>
  <si>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</si>
  <si>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</si>
  <si>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</si>
  <si>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</si>
  <si>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</si>
  <si>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</si>
  <si>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</si>
  <si>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</si>
  <si>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</si>
  <si>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</si>
  <si>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</si>
  <si>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</si>
  <si>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</si>
  <si>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</si>
  <si>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</si>
  <si>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</si>
  <si>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</si>
  <si>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</si>
  <si>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</si>
  <si>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</si>
  <si>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</si>
  <si>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</si>
  <si>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</si>
  <si>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</si>
  <si>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</si>
  <si>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</si>
  <si>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</si>
  <si>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</si>
  <si>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</si>
  <si>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</si>
  <si>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</si>
  <si>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</si>
  <si>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</si>
  <si>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</si>
  <si>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</si>
  <si>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</si>
  <si>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</si>
  <si>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</si>
  <si>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</si>
  <si>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</si>
  <si>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</si>
  <si>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</si>
  <si>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</si>
  <si>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</si>
  <si>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</si>
  <si>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</si>
  <si>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</si>
  <si>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</si>
  <si>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</si>
  <si>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</si>
  <si>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</si>
  <si>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</si>
  <si>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</si>
  <si>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</si>
  <si>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</si>
  <si>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</si>
  <si>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</si>
  <si>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</si>
  <si>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</si>
  <si>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</si>
  <si>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</si>
  <si>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</si>
  <si>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</si>
  <si>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</si>
  <si>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</si>
  <si>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</si>
  <si>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</si>
  <si>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</si>
  <si>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</si>
  <si>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</si>
  <si>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</si>
  <si>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</si>
  <si>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</si>
  <si>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</si>
  <si>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</si>
  <si>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</si>
  <si>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</si>
  <si>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</si>
  <si>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</si>
  <si>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</si>
  <si>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</si>
  <si>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</si>
  <si>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</si>
  <si>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</si>
  <si>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</si>
  <si>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</si>
  <si>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</si>
  <si>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</si>
  <si>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</si>
  <si>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</si>
  <si>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</si>
  <si>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</si>
  <si>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</si>
  <si>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</si>
  <si>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</si>
  <si>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</si>
  <si>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</si>
  <si>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</si>
  <si>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</si>
  <si>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</si>
  <si>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</si>
  <si>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</si>
  <si>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</si>
  <si>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</si>
  <si>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</si>
  <si>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</si>
  <si>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</si>
  <si>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</si>
  <si>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</si>
  <si>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</si>
  <si>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</si>
  <si>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</si>
  <si>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</si>
  <si>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</si>
  <si>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</si>
  <si>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</si>
  <si>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</si>
  <si>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</si>
  <si>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</si>
  <si>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</si>
  <si>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</si>
  <si>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</si>
  <si>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</si>
  <si>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</si>
  <si>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</si>
  <si>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</si>
  <si>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</si>
  <si>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</si>
  <si>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</si>
  <si>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</si>
  <si>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</si>
  <si>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</si>
  <si>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</si>
  <si>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</si>
  <si>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</si>
  <si>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</si>
  <si>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</si>
  <si>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</si>
  <si>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</si>
  <si>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</si>
  <si>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</si>
  <si>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</si>
  <si>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</si>
  <si>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</si>
  <si>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</si>
  <si>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</si>
  <si>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</si>
  <si>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</si>
  <si>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</si>
  <si>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</si>
  <si>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</si>
  <si>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</si>
  <si>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</si>
  <si>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</si>
  <si>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</si>
  <si>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</si>
  <si>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</si>
  <si>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</si>
  <si>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</si>
  <si>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</si>
  <si>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</si>
  <si>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</si>
  <si>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</si>
  <si>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</si>
  <si>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</si>
  <si>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</si>
  <si>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</si>
  <si>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</si>
  <si>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</si>
  <si>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</si>
  <si>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</si>
  <si>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</si>
  <si>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</si>
  <si>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</si>
  <si>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</si>
  <si>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</si>
  <si>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</si>
  <si>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</si>
  <si>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</si>
  <si>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</si>
  <si>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</si>
  <si>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</si>
  <si>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</si>
  <si>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</si>
  <si>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</si>
  <si>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</si>
  <si>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</si>
  <si>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</si>
  <si>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</si>
  <si>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</si>
  <si>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</si>
  <si>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</si>
  <si>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</si>
  <si>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</si>
  <si>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</si>
  <si>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</si>
  <si>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</si>
  <si>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</si>
  <si>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</si>
  <si>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</si>
  <si>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</si>
  <si>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</si>
  <si>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</si>
  <si>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</si>
  <si>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</si>
  <si>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</si>
  <si>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</si>
  <si>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</si>
  <si>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</si>
  <si>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</si>
  <si>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</si>
  <si>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</si>
  <si>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</si>
  <si>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</si>
  <si>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</si>
  <si>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</si>
  <si>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</si>
  <si>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</si>
  <si>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</si>
  <si>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</si>
  <si>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</si>
  <si>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</si>
  <si>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</si>
  <si>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</si>
  <si>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</si>
  <si>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</si>
  <si>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</si>
  <si>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</si>
  <si>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</si>
  <si>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</si>
  <si>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</si>
  <si>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</si>
  <si>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</si>
  <si>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</si>
  <si>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</si>
  <si>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</si>
  <si>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</si>
  <si>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</si>
  <si>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</si>
  <si>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</si>
  <si>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</si>
  <si>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</si>
  <si>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</si>
  <si>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</si>
  <si>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</si>
  <si>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</si>
  <si>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</si>
  <si>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</si>
  <si>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</si>
  <si>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</si>
  <si>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</si>
  <si>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</si>
  <si>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</si>
  <si>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</si>
  <si>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</si>
  <si>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</si>
  <si>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</si>
  <si>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</si>
  <si>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</si>
  <si>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</si>
  <si>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</si>
  <si>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</si>
  <si>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</si>
  <si>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</si>
  <si>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</si>
  <si>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</si>
  <si>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</si>
  <si>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</si>
  <si>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</si>
  <si>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</si>
  <si>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</si>
  <si>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</si>
  <si>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</si>
  <si>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</si>
  <si>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</si>
  <si>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</si>
  <si>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</si>
  <si>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</si>
  <si>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</si>
  <si>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</si>
  <si>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</si>
  <si>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</si>
  <si>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</si>
  <si>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</si>
  <si>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</si>
  <si>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</si>
  <si>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</si>
  <si>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</si>
  <si>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</si>
  <si>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</si>
  <si>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</si>
  <si>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</si>
  <si>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</si>
  <si>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</si>
  <si>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</si>
  <si>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</si>
  <si>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</si>
  <si>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</si>
  <si>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</si>
  <si>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</si>
  <si>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</si>
  <si>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</si>
  <si>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</si>
  <si>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</si>
  <si>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</si>
  <si>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</si>
  <si>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</si>
  <si>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</si>
  <si>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</si>
  <si>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</si>
  <si>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</si>
  <si>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</si>
  <si>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</si>
  <si>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</si>
  <si>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</si>
  <si>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</si>
  <si>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</si>
  <si>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</si>
  <si>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</si>
  <si>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</si>
  <si>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</si>
  <si>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</si>
  <si>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</si>
  <si>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</si>
  <si>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</si>
  <si>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</si>
  <si>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</si>
  <si>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</si>
  <si>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</si>
  <si>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</si>
  <si>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</si>
  <si>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</si>
  <si>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</si>
  <si>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</si>
  <si>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</si>
  <si>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</si>
  <si>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</si>
  <si>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</si>
  <si>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</si>
  <si>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</si>
  <si>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</si>
  <si>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</si>
  <si>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</si>
  <si>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</si>
  <si>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</si>
  <si>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</si>
  <si>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</si>
  <si>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</si>
  <si>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</si>
  <si>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</si>
  <si>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</si>
  <si>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</si>
  <si>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</si>
  <si>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</si>
  <si>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</si>
  <si>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</si>
  <si>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</si>
  <si>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</si>
  <si>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</si>
  <si>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</si>
  <si>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</si>
  <si>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</si>
  <si>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</si>
  <si>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</si>
  <si>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</si>
  <si>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</si>
  <si>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</si>
  <si>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</si>
  <si>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</si>
  <si>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</si>
  <si>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</si>
  <si>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</si>
  <si>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</si>
  <si>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</si>
  <si>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</si>
  <si>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</si>
  <si>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</si>
  <si>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</si>
  <si>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</si>
  <si>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</si>
  <si>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</si>
  <si>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</si>
  <si>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</si>
  <si>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</si>
  <si>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</si>
  <si>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</si>
  <si>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</si>
  <si>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</si>
  <si>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</si>
  <si>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</si>
  <si>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</si>
  <si>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</si>
  <si>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</si>
  <si>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</si>
  <si>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</si>
  <si>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</si>
  <si>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</si>
  <si>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</si>
  <si>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</si>
  <si>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</si>
  <si>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</si>
  <si>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</si>
  <si>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</si>
  <si>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</si>
  <si>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</si>
  <si>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</si>
  <si>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</si>
  <si>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</si>
  <si>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</si>
  <si>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</si>
  <si>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</si>
  <si>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</si>
  <si>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</si>
  <si>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</si>
  <si>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</si>
  <si>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</si>
  <si>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</si>
  <si>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</si>
  <si>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</si>
  <si>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</si>
  <si>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</si>
  <si>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</si>
  <si>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</si>
  <si>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</si>
  <si>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</si>
  <si>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</si>
  <si>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</si>
  <si>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</si>
  <si>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</si>
  <si>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</si>
  <si>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</si>
  <si>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</si>
  <si>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</si>
  <si>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</si>
  <si>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</si>
  <si>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</si>
  <si>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</si>
  <si>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</si>
  <si>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</si>
  <si>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</si>
  <si>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</si>
  <si>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</si>
  <si>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</si>
  <si>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</si>
  <si>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</si>
  <si>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</si>
  <si>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</si>
  <si>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</si>
  <si>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</si>
  <si>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</si>
  <si>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</si>
  <si>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</si>
  <si>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</si>
  <si>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</si>
  <si>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</si>
  <si>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</si>
  <si>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</si>
  <si>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</si>
  <si>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</si>
  <si>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</si>
  <si>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</si>
  <si>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</si>
  <si>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</si>
  <si>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</si>
  <si>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</si>
  <si>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</si>
  <si>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</si>
  <si>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</si>
  <si>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</si>
  <si>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</si>
  <si>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</si>
  <si>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</si>
  <si>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</si>
  <si>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</si>
  <si>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</si>
  <si>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</si>
  <si>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</si>
  <si>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</si>
  <si>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</si>
  <si>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</si>
  <si>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</si>
  <si>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</si>
  <si>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</si>
  <si>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</si>
  <si>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</si>
  <si>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</si>
  <si>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</si>
  <si>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</si>
  <si>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</si>
  <si>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</si>
  <si>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</si>
  <si>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</si>
  <si>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</si>
  <si>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</si>
  <si>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</si>
  <si>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</si>
  <si>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</si>
  <si>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</si>
  <si>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</si>
  <si>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</si>
  <si>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</si>
  <si>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</si>
  <si>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</si>
  <si>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</si>
  <si>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</si>
  <si>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</si>
  <si>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</si>
  <si>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</si>
  <si>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</si>
  <si>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</si>
  <si>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</si>
  <si>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</si>
  <si>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</si>
  <si>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</si>
  <si>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</si>
  <si>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</si>
  <si>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</si>
  <si>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</si>
  <si>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</si>
  <si>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</si>
  <si>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</si>
  <si>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</si>
  <si>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</si>
  <si>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</si>
  <si>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</si>
  <si>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</si>
  <si>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</si>
  <si>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</si>
  <si>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</si>
  <si>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</si>
  <si>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</si>
  <si>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</si>
  <si>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</si>
  <si>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</si>
  <si>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</si>
  <si>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</si>
  <si>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</si>
  <si>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</si>
  <si>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</si>
  <si>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</si>
  <si>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</si>
  <si>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</si>
  <si>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</si>
  <si>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</si>
  <si>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</si>
  <si>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</si>
  <si>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</si>
  <si>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</si>
  <si>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</si>
  <si>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</si>
  <si>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</si>
  <si>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</si>
  <si>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</si>
  <si>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</si>
  <si>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</si>
  <si>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</si>
  <si>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</si>
  <si>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</si>
  <si>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</si>
  <si>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</si>
  <si>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</si>
  <si>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</si>
  <si>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</si>
  <si>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</si>
  <si>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</si>
  <si>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</si>
  <si>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</si>
  <si>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</si>
  <si>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</si>
  <si>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</si>
  <si>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</si>
  <si>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</si>
  <si>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</si>
  <si>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</si>
  <si>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</si>
  <si>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</si>
  <si>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</si>
  <si>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</si>
  <si>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</si>
  <si>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</si>
  <si>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</si>
  <si>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</si>
  <si>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</si>
  <si>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</si>
  <si>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</si>
  <si>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</si>
  <si>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</si>
  <si>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</si>
  <si>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</si>
  <si>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</si>
  <si>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</si>
  <si>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</si>
  <si>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</si>
  <si>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</si>
  <si>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</si>
  <si>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</si>
  <si>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</si>
  <si>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</si>
  <si>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</si>
  <si>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</si>
  <si>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</si>
  <si>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</si>
  <si>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</si>
  <si>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</si>
  <si>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</si>
  <si>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</si>
  <si>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</si>
  <si>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</si>
  <si>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</si>
  <si>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</si>
  <si>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</si>
  <si>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</si>
  <si>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</si>
  <si>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</si>
  <si>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</si>
  <si>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</si>
  <si>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</si>
  <si>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</si>
  <si>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</si>
  <si>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</si>
  <si>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</si>
  <si>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</si>
  <si>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</si>
  <si>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</si>
  <si>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</si>
  <si>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</si>
  <si>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</si>
  <si>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</si>
  <si>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</si>
  <si>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</si>
  <si>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</si>
  <si>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</si>
  <si>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</si>
  <si>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</si>
  <si>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</si>
  <si>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</si>
  <si>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</si>
  <si>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</si>
  <si>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</si>
  <si>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</si>
  <si>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</si>
  <si>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</si>
  <si>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</si>
  <si>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</si>
  <si>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</si>
  <si>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</si>
  <si>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</si>
  <si>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</si>
  <si>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</si>
  <si>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</si>
  <si>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</si>
  <si>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</si>
  <si>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</si>
  <si>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</si>
  <si>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</si>
  <si>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</si>
  <si>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</si>
  <si>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</si>
  <si>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</si>
  <si>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</si>
  <si>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</si>
  <si>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</si>
  <si>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</si>
  <si>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</si>
  <si>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</si>
  <si>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</si>
  <si>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</si>
  <si>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</si>
  <si>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</si>
  <si>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</si>
  <si>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</si>
  <si>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</si>
  <si>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</si>
  <si>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</si>
  <si>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</si>
  <si>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</si>
  <si>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</si>
  <si>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</si>
  <si>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</si>
  <si>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</si>
  <si>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</si>
  <si>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</si>
  <si>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</si>
  <si>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</si>
  <si>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</si>
  <si>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</si>
  <si>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</si>
  <si>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</si>
  <si>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</si>
  <si>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</si>
  <si>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</si>
  <si>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</si>
  <si>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</si>
  <si>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</si>
  <si>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</si>
  <si>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</si>
  <si>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</si>
  <si>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</si>
  <si>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</si>
  <si>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</si>
  <si>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</si>
  <si>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</si>
  <si>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</si>
  <si>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</si>
  <si>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</si>
  <si>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</si>
  <si>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</si>
  <si>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</si>
  <si>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</si>
  <si>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</si>
  <si>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</si>
  <si>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</si>
  <si>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</si>
  <si>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</si>
  <si>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</si>
  <si>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</si>
  <si>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</si>
  <si>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</si>
  <si>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</si>
  <si>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</si>
  <si>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</si>
  <si>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</si>
  <si>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</si>
  <si>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</si>
  <si>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</si>
  <si>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</si>
  <si>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</si>
  <si>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</si>
  <si>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</si>
  <si>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</si>
  <si>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</si>
  <si>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</si>
  <si>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</si>
  <si>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</si>
  <si>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</si>
  <si>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</si>
  <si>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</si>
  <si>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</si>
  <si>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</si>
  <si>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</si>
  <si>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</si>
  <si>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</si>
  <si>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</si>
  <si>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</si>
  <si>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</si>
  <si>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</si>
  <si>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</si>
  <si>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</si>
  <si>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</si>
  <si>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</si>
  <si>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</si>
  <si>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</si>
  <si>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</si>
  <si>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</si>
  <si>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</si>
  <si>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</si>
  <si>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</si>
  <si>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</si>
  <si>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</si>
  <si>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</si>
  <si>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</si>
  <si>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</si>
  <si>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</si>
  <si>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</si>
  <si>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</si>
  <si>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</si>
  <si>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</si>
  <si>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</si>
  <si>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</si>
  <si>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</si>
  <si>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</si>
  <si>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</si>
  <si>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</si>
  <si>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</si>
  <si>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</si>
  <si>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</si>
  <si>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</si>
  <si>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</si>
  <si>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</si>
  <si>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</si>
  <si>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</si>
  <si>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</si>
  <si>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</si>
  <si>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</si>
  <si>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</si>
  <si>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</si>
  <si>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</si>
  <si>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</si>
  <si>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</si>
  <si>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</si>
  <si>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</si>
  <si>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</si>
  <si>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</si>
  <si>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</si>
  <si>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</si>
  <si>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</si>
  <si>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</si>
  <si>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</si>
  <si>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</si>
  <si>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</si>
  <si>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</si>
  <si>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</si>
  <si>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</si>
  <si>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</si>
  <si>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</si>
  <si>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</si>
  <si>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</si>
  <si>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</si>
  <si>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</si>
  <si>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</si>
  <si>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</si>
  <si>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</si>
  <si>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</si>
  <si>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</si>
  <si>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</si>
  <si>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</si>
  <si>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</si>
  <si>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</si>
  <si>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</si>
  <si>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</si>
  <si>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</si>
  <si>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</si>
  <si>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</si>
  <si>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</si>
  <si>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</si>
  <si>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</si>
  <si>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</si>
  <si>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</si>
  <si>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</si>
  <si>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</si>
  <si>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</si>
  <si>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</si>
  <si>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</si>
  <si>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</si>
  <si>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</si>
  <si>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</si>
  <si>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</si>
  <si>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</si>
  <si>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</si>
  <si>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</si>
  <si>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</si>
  <si>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</si>
  <si>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</si>
  <si>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</si>
  <si>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</si>
  <si>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</si>
  <si>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</si>
  <si>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</si>
  <si>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</si>
  <si>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</si>
  <si>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</si>
  <si>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</si>
  <si>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</si>
  <si>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</si>
  <si>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</si>
  <si>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</si>
  <si>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</si>
  <si>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</si>
  <si>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</si>
  <si>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</si>
  <si>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</si>
  <si>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</si>
  <si>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</si>
  <si>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</si>
  <si>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</si>
  <si>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</si>
  <si>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</si>
  <si>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</si>
  <si>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</si>
  <si>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</si>
  <si>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</si>
  <si>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</si>
  <si>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</si>
  <si>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</si>
  <si>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</si>
  <si>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</si>
  <si>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</si>
  <si>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</si>
  <si>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</si>
  <si>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</si>
  <si>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</si>
  <si>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</si>
  <si>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</si>
  <si>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</si>
  <si>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</si>
  <si>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</si>
  <si>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</si>
  <si>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</si>
  <si>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</si>
  <si>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</si>
  <si>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</si>
  <si>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</si>
  <si>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</si>
  <si>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</si>
  <si>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</si>
  <si>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</si>
  <si>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</si>
  <si>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</si>
  <si>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</si>
  <si>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</si>
  <si>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</si>
  <si>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</si>
  <si>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</si>
  <si>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</si>
  <si>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</si>
  <si>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</si>
  <si>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</si>
  <si>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</si>
  <si>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</si>
  <si>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</si>
  <si>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</si>
  <si>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</si>
  <si>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</si>
  <si>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</si>
  <si>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</si>
  <si>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</si>
  <si>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</si>
  <si>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</si>
  <si>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</si>
  <si>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</si>
  <si>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</si>
  <si>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</si>
  <si>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</si>
  <si>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</si>
  <si>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</si>
  <si>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</si>
  <si>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</si>
  <si>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</si>
  <si>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</si>
  <si>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</si>
  <si>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</si>
  <si>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</si>
  <si>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</si>
  <si>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</si>
  <si>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</si>
  <si>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</si>
  <si>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</si>
  <si>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</si>
  <si>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</si>
  <si>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</si>
  <si>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</si>
  <si>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</si>
  <si>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</si>
  <si>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</si>
  <si>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</si>
  <si>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</si>
  <si>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</si>
  <si>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</si>
  <si>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</si>
  <si>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</si>
  <si>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</si>
  <si>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</si>
  <si>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</si>
  <si>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</si>
  <si>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</si>
  <si>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</si>
  <si>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</si>
  <si>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</si>
  <si>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</si>
  <si>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</si>
  <si>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</si>
  <si>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</si>
  <si>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</si>
  <si>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</si>
  <si>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</si>
  <si>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</si>
  <si>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</si>
  <si>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</si>
  <si>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</si>
  <si>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</si>
  <si>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</si>
  <si>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</si>
  <si>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</si>
  <si>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</si>
  <si>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</si>
  <si>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</si>
  <si>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</si>
  <si>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</si>
  <si>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</si>
  <si>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</si>
  <si>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</si>
  <si>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</si>
  <si>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</si>
  <si>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</si>
  <si>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</si>
  <si>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</si>
  <si>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</si>
  <si>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</si>
  <si>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</si>
  <si>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</si>
  <si>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</si>
  <si>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</si>
  <si>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</si>
  <si>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</si>
  <si>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</si>
  <si>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</si>
  <si>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</si>
  <si>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</si>
  <si>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</si>
  <si>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</si>
  <si>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</si>
  <si>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</si>
  <si>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</si>
  <si>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</si>
  <si>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</si>
  <si>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</si>
  <si>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</si>
  <si>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</si>
  <si>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</si>
  <si>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</si>
  <si>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</si>
  <si>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</si>
  <si>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</si>
  <si>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</si>
  <si>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</si>
  <si>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</si>
  <si>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</si>
  <si>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</si>
  <si>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</si>
  <si>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</si>
  <si>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</si>
  <si>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</si>
  <si>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</si>
  <si>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</si>
  <si>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</si>
  <si>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</si>
  <si>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</si>
  <si>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</si>
  <si>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</si>
  <si>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</si>
  <si>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</si>
  <si>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</si>
  <si>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</si>
  <si>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</si>
  <si>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</si>
  <si>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</si>
  <si>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</si>
  <si>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</si>
  <si>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</si>
  <si>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</si>
  <si>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</si>
  <si>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</si>
  <si>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</si>
  <si>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</si>
  <si>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</si>
  <si>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</si>
  <si>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</si>
  <si>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</si>
  <si>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</si>
  <si>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</si>
  <si>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</si>
  <si>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</si>
  <si>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</si>
  <si>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</si>
  <si>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</si>
  <si>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</si>
  <si>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</si>
  <si>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</si>
  <si>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</si>
  <si>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</si>
  <si>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</si>
  <si>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</si>
  <si>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</si>
  <si>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</si>
  <si>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</si>
  <si>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</si>
  <si>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</si>
  <si>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</si>
  <si>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</si>
  <si>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</si>
  <si>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</si>
  <si>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</si>
  <si>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</si>
  <si>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</si>
  <si>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</si>
  <si>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</si>
  <si>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</si>
  <si>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</si>
  <si>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</si>
  <si>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</si>
  <si>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</si>
  <si>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</si>
  <si>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</si>
  <si>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</si>
  <si>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</si>
  <si>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</si>
  <si>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</si>
  <si>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</si>
  <si>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</si>
  <si>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</si>
  <si>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</si>
  <si>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</si>
  <si>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</si>
  <si>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</si>
  <si>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</si>
  <si>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</si>
  <si>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</si>
  <si>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</si>
  <si>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</si>
  <si>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</si>
  <si>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</si>
  <si>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</si>
  <si>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</si>
  <si>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</si>
  <si>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</si>
  <si>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</si>
  <si>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</si>
  <si>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</si>
  <si>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</si>
  <si>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</si>
  <si>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</si>
  <si>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</si>
  <si>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</si>
  <si>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</si>
  <si>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</si>
  <si>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</si>
  <si>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</si>
  <si>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</si>
  <si>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</si>
  <si>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</si>
  <si>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</si>
  <si>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</si>
  <si>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</si>
  <si>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</si>
  <si>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</si>
  <si>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</si>
  <si>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</si>
  <si>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</si>
  <si>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</si>
  <si>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</si>
  <si>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</si>
  <si>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</si>
  <si>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</si>
  <si>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</si>
  <si>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</si>
  <si>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</si>
  <si>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</si>
  <si>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</si>
  <si>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</si>
  <si>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</si>
  <si>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</si>
  <si>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</si>
  <si>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</si>
  <si>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</si>
  <si>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</si>
  <si>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</si>
  <si>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</si>
  <si>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</si>
  <si>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</si>
  <si>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</si>
  <si>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</si>
  <si>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</si>
  <si>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</si>
  <si>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</si>
  <si>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</si>
  <si>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</si>
  <si>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</si>
  <si>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</si>
  <si>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</si>
  <si>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</si>
  <si>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</si>
  <si>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</si>
  <si>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</si>
  <si>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</si>
  <si>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</si>
  <si>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</si>
  <si>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</si>
  <si>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</si>
  <si>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</si>
  <si>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</si>
  <si>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</si>
  <si>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</si>
  <si>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</si>
  <si>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</si>
  <si>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</si>
  <si>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</si>
  <si>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</si>
  <si>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</si>
  <si>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</si>
  <si>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</si>
  <si>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</si>
  <si>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</si>
  <si>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</si>
  <si>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</si>
  <si>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</si>
  <si>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</si>
  <si>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</si>
  <si>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</si>
  <si>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</si>
  <si>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</si>
  <si>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</si>
  <si>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</si>
  <si>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</si>
  <si>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</si>
  <si>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</si>
  <si>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</si>
  <si>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</si>
  <si>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</si>
  <si>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</si>
  <si>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</si>
  <si>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</si>
  <si>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</si>
  <si>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</si>
  <si>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</si>
  <si>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</si>
  <si>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</si>
  <si>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</si>
  <si>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</si>
  <si>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</si>
  <si>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</si>
  <si>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</si>
  <si>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</si>
  <si>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</si>
  <si>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</si>
  <si>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</si>
  <si>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</si>
  <si>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</si>
  <si>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</si>
  <si>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</si>
  <si>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</si>
  <si>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</si>
  <si>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</si>
  <si>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</si>
  <si>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</si>
  <si>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</si>
  <si>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</si>
  <si>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</si>
  <si>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</si>
  <si>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</si>
  <si>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</si>
  <si>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</si>
  <si>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</si>
  <si>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</si>
  <si>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</si>
  <si>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</si>
  <si>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</si>
  <si>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</si>
  <si>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</si>
  <si>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</si>
  <si>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</si>
  <si>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</si>
  <si>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</si>
  <si>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</si>
  <si>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</si>
  <si>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</si>
  <si>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</si>
  <si>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</si>
  <si>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</si>
  <si>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</si>
  <si>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</si>
  <si>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</si>
  <si>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</si>
  <si>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</si>
  <si>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</si>
  <si>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</si>
  <si>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</si>
  <si>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</si>
  <si>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</si>
  <si>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</si>
  <si>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</si>
  <si>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</si>
  <si>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</si>
  <si>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</si>
  <si>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</si>
  <si>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</si>
  <si>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</si>
  <si>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</si>
  <si>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</si>
  <si>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</si>
  <si>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</si>
  <si>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</si>
  <si>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</si>
  <si>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</si>
  <si>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</si>
  <si>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</si>
  <si>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</si>
  <si>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</si>
  <si>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</si>
  <si>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</si>
  <si>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</si>
  <si>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</si>
  <si>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</si>
  <si>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</si>
  <si>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</si>
  <si>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</si>
  <si>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</si>
  <si>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</si>
  <si>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</si>
  <si>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</si>
  <si>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</si>
  <si>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</si>
  <si>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</si>
  <si>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</si>
  <si>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</si>
  <si>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</si>
  <si>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</si>
  <si>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</si>
  <si>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</si>
  <si>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</si>
  <si>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</si>
  <si>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</si>
  <si>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</si>
  <si>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</si>
  <si>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</si>
  <si>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</si>
  <si>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</si>
  <si>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</si>
  <si>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</si>
  <si>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</si>
  <si>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</si>
  <si>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</si>
  <si>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</si>
  <si>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</si>
  <si>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</si>
  <si>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</si>
  <si>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</si>
  <si>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</si>
  <si>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</si>
  <si>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</si>
  <si>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</si>
  <si>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</si>
  <si>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</si>
  <si>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</si>
  <si>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</si>
  <si>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</si>
  <si>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</si>
  <si>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</si>
  <si>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</si>
  <si>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</si>
  <si>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</si>
  <si>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</si>
  <si>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</si>
  <si>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</si>
  <si>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</si>
  <si>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</si>
  <si>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</si>
  <si>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</si>
  <si>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</si>
  <si>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</si>
  <si>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</si>
  <si>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</si>
  <si>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</si>
  <si>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</si>
  <si>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</si>
  <si>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</si>
  <si>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</si>
  <si>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</si>
  <si>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</si>
  <si>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</si>
  <si>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</si>
  <si>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</si>
  <si>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</si>
  <si>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</si>
  <si>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</si>
  <si>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</si>
  <si>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</si>
  <si>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</si>
  <si>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</si>
  <si>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</si>
  <si>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</si>
  <si>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</si>
  <si>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</si>
  <si>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</si>
  <si>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</si>
  <si>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</si>
  <si>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</si>
  <si>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</si>
  <si>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</si>
  <si>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</si>
  <si>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</si>
  <si>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</si>
  <si>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</si>
  <si>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</si>
  <si>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</si>
  <si>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</si>
  <si>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</si>
  <si>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</si>
  <si>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</si>
  <si>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</si>
  <si>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</si>
  <si>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</si>
  <si>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</si>
  <si>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</si>
  <si>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</si>
  <si>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</si>
  <si>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</si>
  <si>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</si>
  <si>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</si>
  <si>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</si>
  <si>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</si>
  <si>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</si>
  <si>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</si>
  <si>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</si>
  <si>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</si>
  <si>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</si>
  <si>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</si>
  <si>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</si>
  <si>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</si>
  <si>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</si>
  <si>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</si>
  <si>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</si>
  <si>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</si>
  <si>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</si>
  <si>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</si>
  <si>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</si>
  <si>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</si>
  <si>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</si>
  <si>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</si>
  <si>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</si>
  <si>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</si>
  <si>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</si>
  <si>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</si>
  <si>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</si>
  <si>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</si>
  <si>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</si>
  <si>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</si>
  <si>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</si>
  <si>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</si>
  <si>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</si>
  <si>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</si>
  <si>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</si>
  <si>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</si>
  <si>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</si>
  <si>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</si>
  <si>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</si>
  <si>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</si>
  <si>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</si>
  <si>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</si>
  <si>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</si>
  <si>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</si>
  <si>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</si>
  <si>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</si>
  <si>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</si>
  <si>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</si>
  <si>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</si>
  <si>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</si>
  <si>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</si>
  <si>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</si>
  <si>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</si>
  <si>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</si>
  <si>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</si>
  <si>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</si>
  <si>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</si>
  <si>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</si>
  <si>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</si>
  <si>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</si>
  <si>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</si>
  <si>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</si>
  <si>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</si>
  <si>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</si>
  <si>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</si>
  <si>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</si>
  <si>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</si>
  <si>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</si>
  <si>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</si>
  <si>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</si>
  <si>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</si>
  <si>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</si>
  <si>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</si>
  <si>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</si>
  <si>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</si>
  <si>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</si>
  <si>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</si>
  <si>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</si>
  <si>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</si>
  <si>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</si>
  <si>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</si>
  <si>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</si>
  <si>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</si>
  <si>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</si>
  <si>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</si>
  <si>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</si>
  <si>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</si>
  <si>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</si>
  <si>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</si>
  <si>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</si>
  <si>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</si>
  <si>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</si>
  <si>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</si>
  <si>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</si>
  <si>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</si>
  <si>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</si>
  <si>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</si>
  <si>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</si>
  <si>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</si>
  <si>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</si>
  <si>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</si>
  <si>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</si>
  <si>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</si>
  <si>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</si>
  <si>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</si>
  <si>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</si>
  <si>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</si>
  <si>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</si>
  <si>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</si>
  <si>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</si>
  <si>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</si>
  <si>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</si>
  <si>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</si>
  <si>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</si>
  <si>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</si>
  <si>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</si>
  <si>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</si>
  <si>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</si>
  <si>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</si>
  <si>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</si>
  <si>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</si>
  <si>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</si>
  <si>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</si>
  <si>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</si>
  <si>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</si>
  <si>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</si>
  <si>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</si>
  <si>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</si>
  <si>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</si>
  <si>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</si>
  <si>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</si>
  <si>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</si>
  <si>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</si>
  <si>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</si>
  <si>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</si>
  <si>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</si>
  <si>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</si>
  <si>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</si>
  <si>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</si>
  <si>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</si>
  <si>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</si>
  <si>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</si>
  <si>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</si>
  <si>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</si>
  <si>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</si>
  <si>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</si>
  <si>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</si>
  <si>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</si>
  <si>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</si>
  <si>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</si>
  <si>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</si>
  <si>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</si>
  <si>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</si>
  <si>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</si>
  <si>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</si>
  <si>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</si>
  <si>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</si>
  <si>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</si>
  <si>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</si>
  <si>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</si>
  <si>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</si>
  <si>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</si>
  <si>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</si>
  <si>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</si>
  <si>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</si>
  <si>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</si>
  <si>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</si>
  <si>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</si>
  <si>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</si>
  <si>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</si>
  <si>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</si>
  <si>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</si>
  <si>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</si>
  <si>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</si>
  <si>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</si>
  <si>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</si>
  <si>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</si>
  <si>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</si>
  <si>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</si>
  <si>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</si>
  <si>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</si>
  <si>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</si>
  <si>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</si>
  <si>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</si>
  <si>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</si>
  <si>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</si>
  <si>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</si>
  <si>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</si>
  <si>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</si>
  <si>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</si>
  <si>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</si>
  <si>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</si>
  <si>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</si>
  <si>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</si>
  <si>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</si>
  <si>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</si>
  <si>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</si>
  <si>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</si>
  <si>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</si>
  <si>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</si>
  <si>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</si>
  <si>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</si>
  <si>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</si>
  <si>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</si>
  <si>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</si>
  <si>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</si>
  <si>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</si>
  <si>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</si>
  <si>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</si>
  <si>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</si>
  <si>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</si>
  <si>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</si>
  <si>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</si>
  <si>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</si>
  <si>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</si>
  <si>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</si>
  <si>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</si>
  <si>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</si>
  <si>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</si>
  <si>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</si>
  <si>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</si>
  <si>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</si>
  <si>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</si>
  <si>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</si>
  <si>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</si>
  <si>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</si>
  <si>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</si>
  <si>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</si>
  <si>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</si>
  <si>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</si>
  <si>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</si>
  <si>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</si>
  <si>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</si>
  <si>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</si>
  <si>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</si>
  <si>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</si>
  <si>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</si>
  <si>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</si>
  <si>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</si>
  <si>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</si>
  <si>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</si>
  <si>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</si>
  <si>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</si>
  <si>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</si>
  <si>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</si>
  <si>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</si>
  <si>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</si>
  <si>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</si>
  <si>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</si>
  <si>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</si>
  <si>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</si>
  <si>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</si>
  <si>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</si>
  <si>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</si>
  <si>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</si>
  <si>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</si>
  <si>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</si>
  <si>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</si>
  <si>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</si>
  <si>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</si>
  <si>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</si>
  <si>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</si>
  <si>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</si>
  <si>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</si>
  <si>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</si>
  <si>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</si>
  <si>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</si>
  <si>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</si>
  <si>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</si>
  <si>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</si>
  <si>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</si>
  <si>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</si>
  <si>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</si>
  <si>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</si>
  <si>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</si>
  <si>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</si>
  <si>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</si>
  <si>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</si>
  <si>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</si>
  <si>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</si>
  <si>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</si>
  <si>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</si>
  <si>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</si>
  <si>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</si>
  <si>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</si>
  <si>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</si>
  <si>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</si>
  <si>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</si>
  <si>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</si>
  <si>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</si>
  <si>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</si>
  <si>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</si>
  <si>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</si>
  <si>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</si>
  <si>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</si>
  <si>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</si>
  <si>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</si>
  <si>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</si>
  <si>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</si>
  <si>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</si>
  <si>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</si>
  <si>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</si>
  <si>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</si>
  <si>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</si>
  <si>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</si>
  <si>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</si>
  <si>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</si>
  <si>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</si>
  <si>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</si>
  <si>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</si>
  <si>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</si>
  <si>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</si>
  <si>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</si>
  <si>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</si>
  <si>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</si>
  <si>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</si>
  <si>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</si>
  <si>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</si>
  <si>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</si>
  <si>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</si>
  <si>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</si>
  <si>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</si>
  <si>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</si>
  <si>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</si>
  <si>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</si>
  <si>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</si>
  <si>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</si>
  <si>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</si>
  <si>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</si>
  <si>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</si>
  <si>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</si>
  <si>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</si>
  <si>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</si>
  <si>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</si>
  <si>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</si>
  <si>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</si>
  <si>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</si>
  <si>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</si>
  <si>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</si>
  <si>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</si>
  <si>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</si>
  <si>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</si>
  <si>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</si>
  <si>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</si>
  <si>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</si>
  <si>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</si>
  <si>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</si>
  <si>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</si>
  <si>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</si>
  <si>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</si>
  <si>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</si>
  <si>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</si>
  <si>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</si>
  <si>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</si>
  <si>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</si>
  <si>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</si>
  <si>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</si>
  <si>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</si>
  <si>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</si>
  <si>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</si>
  <si>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</si>
  <si>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</si>
  <si>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</si>
  <si>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</si>
  <si>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</si>
  <si>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</si>
  <si>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</si>
  <si>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</si>
  <si>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</si>
  <si>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</si>
  <si>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</si>
  <si>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</si>
  <si>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</si>
  <si>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</si>
  <si>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</si>
  <si>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</si>
  <si>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</si>
  <si>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</si>
  <si>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</si>
  <si>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</si>
  <si>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</si>
  <si>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</si>
  <si>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</si>
  <si>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</si>
  <si>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</si>
  <si>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</si>
  <si>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</si>
  <si>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</si>
  <si>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</si>
  <si>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</si>
  <si>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</si>
  <si>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</si>
  <si>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</si>
  <si>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</si>
  <si>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</si>
  <si>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</si>
  <si>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</si>
  <si>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</si>
  <si>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</si>
  <si>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</si>
  <si>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</si>
  <si>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</si>
  <si>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</si>
  <si>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</si>
  <si>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</si>
  <si>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</si>
  <si>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</si>
  <si>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</si>
  <si>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</si>
  <si>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</si>
  <si>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</si>
  <si>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</si>
  <si>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</si>
  <si>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</si>
  <si>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</si>
  <si>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</si>
  <si>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</si>
  <si>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</si>
  <si>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</si>
  <si>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</si>
  <si>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</si>
  <si>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</si>
  <si>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</si>
  <si>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</si>
  <si>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</si>
  <si>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</si>
  <si>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</si>
  <si>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</si>
  <si>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</si>
  <si>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</si>
  <si>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</si>
  <si>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</si>
  <si>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</si>
  <si>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</si>
  <si>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</si>
  <si>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</si>
  <si>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</si>
  <si>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</si>
  <si>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</si>
  <si>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</si>
  <si>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</si>
  <si>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</si>
  <si>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</si>
  <si>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</si>
  <si>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</si>
  <si>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</si>
  <si>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</si>
  <si>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</si>
  <si>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</si>
  <si>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</si>
  <si>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</si>
  <si>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</si>
  <si>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</si>
  <si>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</si>
  <si>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</si>
  <si>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</si>
  <si>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</si>
  <si>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</si>
  <si>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</si>
  <si>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</si>
  <si>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</si>
  <si>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</si>
  <si>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</si>
  <si>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</si>
  <si>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</si>
  <si>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</si>
  <si>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</si>
  <si>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</si>
  <si>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</si>
  <si>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</si>
  <si>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</si>
  <si>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</si>
  <si>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</si>
  <si>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</si>
  <si>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</si>
  <si>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</si>
  <si>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</si>
  <si>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</si>
  <si>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</si>
  <si>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</si>
  <si>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</si>
  <si>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</si>
  <si>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</si>
  <si>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</si>
  <si>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</si>
  <si>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</si>
  <si>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</si>
  <si>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</si>
  <si>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</si>
  <si>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</si>
  <si>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</si>
  <si>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</si>
  <si>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</si>
  <si>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</si>
  <si>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</si>
  <si>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</si>
  <si>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</si>
  <si>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</si>
  <si>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</si>
  <si>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</si>
  <si>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</si>
  <si>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</si>
  <si>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</si>
  <si>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</si>
  <si>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</si>
  <si>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</si>
  <si>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</si>
  <si>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</si>
  <si>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</si>
  <si>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</si>
  <si>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</si>
  <si>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</si>
  <si>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</si>
  <si>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</si>
  <si>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</si>
  <si>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</si>
  <si>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</si>
  <si>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</si>
  <si>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</si>
  <si>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</si>
  <si>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</si>
  <si>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</si>
  <si>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</si>
  <si>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</si>
  <si>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</si>
  <si>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</si>
  <si>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</si>
  <si>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</si>
  <si>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</si>
  <si>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</si>
  <si>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</si>
  <si>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</si>
  <si>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</si>
  <si>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</si>
  <si>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</si>
  <si>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</si>
  <si>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</si>
  <si>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</si>
  <si>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</si>
  <si>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</si>
  <si>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</si>
  <si>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</si>
  <si>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</si>
  <si>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</si>
  <si>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</si>
  <si>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</si>
  <si>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</si>
  <si>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</si>
  <si>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</si>
  <si>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</si>
  <si>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</si>
  <si>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</si>
  <si>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</si>
  <si>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</si>
  <si>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</si>
  <si>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</si>
  <si>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</si>
  <si>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</si>
  <si>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</si>
  <si>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</si>
  <si>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</si>
  <si>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</si>
  <si>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</si>
  <si>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</si>
  <si>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</si>
  <si>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</si>
  <si>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</si>
  <si>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</si>
  <si>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</si>
  <si>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</si>
  <si>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</si>
  <si>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</si>
  <si>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</si>
  <si>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</si>
  <si>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</si>
  <si>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</si>
  <si>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</si>
  <si>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</si>
  <si>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</si>
  <si>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</si>
  <si>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</si>
  <si>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</si>
  <si>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</si>
  <si>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</si>
  <si>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</si>
  <si>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</si>
  <si>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</si>
  <si>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</si>
  <si>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</si>
  <si>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</si>
  <si>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</si>
  <si>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</si>
  <si>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</si>
  <si>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</si>
  <si>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</si>
  <si>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</si>
  <si>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</si>
  <si>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</si>
  <si>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</si>
  <si>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</si>
  <si>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</si>
  <si>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</si>
  <si>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</si>
  <si>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</si>
  <si>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</si>
  <si>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</si>
  <si>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</si>
  <si>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</si>
  <si>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</si>
  <si>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</si>
  <si>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</si>
  <si>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</si>
  <si>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</si>
  <si>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</si>
  <si>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</si>
  <si>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</si>
  <si>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</si>
  <si>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</si>
  <si>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</si>
  <si>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</si>
  <si>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</si>
  <si>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</si>
  <si>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</si>
  <si>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</si>
  <si>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</si>
  <si>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</si>
  <si>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</si>
  <si>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</si>
  <si>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</si>
  <si>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</si>
  <si>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</si>
  <si>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</si>
  <si>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</si>
  <si>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</si>
  <si>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</si>
  <si>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</si>
  <si>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</si>
  <si>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</si>
  <si>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</si>
  <si>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</si>
  <si>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</si>
  <si>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</si>
  <si>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</si>
  <si>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</si>
  <si>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</si>
  <si>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</si>
  <si>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</si>
  <si>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</si>
  <si>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</si>
  <si>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</si>
  <si>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</si>
  <si>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</si>
  <si>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</si>
  <si>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</si>
  <si>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</si>
  <si>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</si>
  <si>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</si>
  <si>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</si>
  <si>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</si>
  <si>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</si>
  <si>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</si>
  <si>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</si>
  <si>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</si>
  <si>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</si>
  <si>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</si>
  <si>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</si>
  <si>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</si>
  <si>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</si>
  <si>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</si>
  <si>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</si>
  <si>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</si>
  <si>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</si>
  <si>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</si>
  <si>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</si>
  <si>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</si>
  <si>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</si>
  <si>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</si>
  <si>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</si>
  <si>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</si>
  <si>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</si>
  <si>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</si>
  <si>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</si>
  <si>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</si>
  <si>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</si>
  <si>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</si>
  <si>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</si>
  <si>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</si>
  <si>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</si>
  <si>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</si>
  <si>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</si>
  <si>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</si>
  <si>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</si>
  <si>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</si>
  <si>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</si>
  <si>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</si>
  <si>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</si>
  <si>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</si>
  <si>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</si>
  <si>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</si>
  <si>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</si>
  <si>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</si>
  <si>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</si>
  <si>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</si>
  <si>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</si>
  <si>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</si>
  <si>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</si>
  <si>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</si>
  <si>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</si>
  <si>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</si>
  <si>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</si>
  <si>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</si>
  <si>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</si>
  <si>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</si>
  <si>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</si>
  <si>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</si>
  <si>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</si>
  <si>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</si>
  <si>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</si>
  <si>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</si>
  <si>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</si>
  <si>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</si>
  <si>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</si>
  <si>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</si>
  <si>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</si>
  <si>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</si>
  <si>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</si>
  <si>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</si>
  <si>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</si>
  <si>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</si>
  <si>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</si>
  <si>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</si>
  <si>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</si>
  <si>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</si>
  <si>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</si>
  <si>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</si>
  <si>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</si>
  <si>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</si>
  <si>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</si>
  <si>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</si>
  <si>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</si>
  <si>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</si>
  <si>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</si>
  <si>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</si>
  <si>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</si>
  <si>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</si>
  <si>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</si>
  <si>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</si>
  <si>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</si>
  <si>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</si>
  <si>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</si>
  <si>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</si>
  <si>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</si>
  <si>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</si>
  <si>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</si>
  <si>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</si>
  <si>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</si>
  <si>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</si>
  <si>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</si>
  <si>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</si>
  <si>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</si>
  <si>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</si>
  <si>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</si>
  <si>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</si>
  <si>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</si>
  <si>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</si>
  <si>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</si>
  <si>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</si>
  <si>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</si>
  <si>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</si>
  <si>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</si>
  <si>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</si>
  <si>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</si>
  <si>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</si>
  <si>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</si>
  <si>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</si>
  <si>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</si>
  <si>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</si>
  <si>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</si>
  <si>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</si>
  <si>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</si>
  <si>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</si>
  <si>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</si>
  <si>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</si>
  <si>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</si>
  <si>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</si>
  <si>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</si>
  <si>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</si>
  <si>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</si>
  <si>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</si>
  <si>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</si>
  <si>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</si>
  <si>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</si>
  <si>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</si>
  <si>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</si>
  <si>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</si>
  <si>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</si>
  <si>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</si>
  <si>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</si>
  <si>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</si>
  <si>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</si>
  <si>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</si>
  <si>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</si>
  <si>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</si>
  <si>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</si>
  <si>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</si>
  <si>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</si>
  <si>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</si>
  <si>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</si>
  <si>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</si>
  <si>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</si>
  <si>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</si>
  <si>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</si>
  <si>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</si>
  <si>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</si>
  <si>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</si>
  <si>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</si>
  <si>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</si>
  <si>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</si>
  <si>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</si>
  <si>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</si>
  <si>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</si>
  <si>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</si>
  <si>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</si>
  <si>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</si>
  <si>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</si>
  <si>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</si>
  <si>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</si>
  <si>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</si>
  <si>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</si>
  <si>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</si>
  <si>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</si>
  <si>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</si>
  <si>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</si>
  <si>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</si>
  <si>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</si>
  <si>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</si>
  <si>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</si>
  <si>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</si>
  <si>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</si>
  <si>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</si>
  <si>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</si>
  <si>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</si>
  <si>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</si>
  <si>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</si>
  <si>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</si>
  <si>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</si>
  <si>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</si>
  <si>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</si>
  <si>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</si>
  <si>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</si>
  <si>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</si>
  <si>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</si>
  <si>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</si>
  <si>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</si>
  <si>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</si>
  <si>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</si>
  <si>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</si>
  <si>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</si>
  <si>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</si>
  <si>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</si>
  <si>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</si>
  <si>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</si>
  <si>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</si>
  <si>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</si>
  <si>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</si>
  <si>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</si>
  <si>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</si>
  <si>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</si>
  <si>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</si>
  <si>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</si>
  <si>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</si>
  <si>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</si>
  <si>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</si>
  <si>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</si>
  <si>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</si>
  <si>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</si>
  <si>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</si>
  <si>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</si>
  <si>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</si>
  <si>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</si>
  <si>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</si>
  <si>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</si>
  <si>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</si>
  <si>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</si>
  <si>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</si>
  <si>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</si>
  <si>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</si>
  <si>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</si>
  <si>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</si>
  <si>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</si>
  <si>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</si>
  <si>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</si>
  <si>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</si>
  <si>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</si>
  <si>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</si>
  <si>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</si>
  <si>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</si>
  <si>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</si>
  <si>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</si>
  <si>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</si>
  <si>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</si>
  <si>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</si>
  <si>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</si>
  <si>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</si>
  <si>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</si>
  <si>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</si>
  <si>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</si>
  <si>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</si>
  <si>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</si>
  <si>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</si>
  <si>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</si>
  <si>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</si>
  <si>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</si>
  <si>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</si>
  <si>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</si>
  <si>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</si>
  <si>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</si>
  <si>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</si>
  <si>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</si>
  <si>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</si>
  <si>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</si>
  <si>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</si>
  <si>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</si>
  <si>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</si>
  <si>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</si>
  <si>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</si>
  <si>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</si>
  <si>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</si>
  <si>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</si>
  <si>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</si>
  <si>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</si>
  <si>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</si>
  <si>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</si>
  <si>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</si>
  <si>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</si>
  <si>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</si>
  <si>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</si>
  <si>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</si>
  <si>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</si>
  <si>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</si>
  <si>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</si>
  <si>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</si>
  <si>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</si>
  <si>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</si>
  <si>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</si>
  <si>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</si>
  <si>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</si>
  <si>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</si>
  <si>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</si>
  <si>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</si>
  <si>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</si>
  <si>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</si>
  <si>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</si>
  <si>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</si>
  <si>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</si>
  <si>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</si>
  <si>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</si>
  <si>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</si>
  <si>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</si>
  <si>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</si>
  <si>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</si>
  <si>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</si>
  <si>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</si>
  <si>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</si>
  <si>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</si>
  <si>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</si>
  <si>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</si>
  <si>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</si>
  <si>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</si>
  <si>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</si>
  <si>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</si>
  <si>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</si>
  <si>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</si>
  <si>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</si>
  <si>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</si>
  <si>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</si>
  <si>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</si>
  <si>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</si>
  <si>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</si>
  <si>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</si>
  <si>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</si>
  <si>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</si>
  <si>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</si>
  <si>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</si>
  <si>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</si>
  <si>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</si>
  <si>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</si>
  <si>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</si>
  <si>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</si>
  <si>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</si>
  <si>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</si>
  <si>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</si>
  <si>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</si>
  <si>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</si>
  <si>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</si>
  <si>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</si>
  <si>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</si>
  <si>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</si>
  <si>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</si>
  <si>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</si>
  <si>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</si>
  <si>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</si>
  <si>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</si>
  <si>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</si>
  <si>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</si>
  <si>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</si>
  <si>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</si>
  <si>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</si>
  <si>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</si>
  <si>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</si>
  <si>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</si>
  <si>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</si>
  <si>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</si>
  <si>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</si>
  <si>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</si>
  <si>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</si>
  <si>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</si>
  <si>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</si>
  <si>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</si>
  <si>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</si>
  <si>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</si>
  <si>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</si>
  <si>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</si>
  <si>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</si>
  <si>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</si>
  <si>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</si>
  <si>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</si>
  <si>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</si>
  <si>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</si>
  <si>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</si>
  <si>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</si>
  <si>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</si>
  <si>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</si>
  <si>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</si>
  <si>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</si>
  <si>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</si>
  <si>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</si>
  <si>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</si>
  <si>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</si>
  <si>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</si>
  <si>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</si>
  <si>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</si>
  <si>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</si>
  <si>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</si>
  <si>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</si>
  <si>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</si>
  <si>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</si>
  <si>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</si>
  <si>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</si>
  <si>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</si>
  <si>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</si>
  <si>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</si>
  <si>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</si>
  <si>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</si>
  <si>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</si>
  <si>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</si>
  <si>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</si>
  <si>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</si>
  <si>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</si>
  <si>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</si>
  <si>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</si>
  <si>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</si>
  <si>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</si>
  <si>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</si>
  <si>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</si>
  <si>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</si>
  <si>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</si>
  <si>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</si>
  <si>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</si>
  <si>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</si>
  <si>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</si>
  <si>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</si>
  <si>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</si>
  <si>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</si>
  <si>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</si>
  <si>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</si>
  <si>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</si>
  <si>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</si>
  <si>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</si>
  <si>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</si>
  <si>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</si>
  <si>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</si>
  <si>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</si>
  <si>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</si>
  <si>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</si>
  <si>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</si>
  <si>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</si>
  <si>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</si>
  <si>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</si>
  <si>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</si>
  <si>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</si>
  <si>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</si>
  <si>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</si>
  <si>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</si>
  <si>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</si>
  <si>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</si>
  <si>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</si>
  <si>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</si>
  <si>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</si>
  <si>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</si>
  <si>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</si>
  <si>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</si>
  <si>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</si>
  <si>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</si>
  <si>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</si>
  <si>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</si>
  <si>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</si>
  <si>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</si>
  <si>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</si>
  <si>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</si>
  <si>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</si>
  <si>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</si>
  <si>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</si>
  <si>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</si>
  <si>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</si>
  <si>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</si>
  <si>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</si>
  <si>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</si>
  <si>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</si>
  <si>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</si>
  <si>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</si>
  <si>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</si>
  <si>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</si>
  <si>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</si>
  <si>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</si>
  <si>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</si>
  <si>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</si>
  <si>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</si>
  <si>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</si>
  <si>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</si>
  <si>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</si>
  <si>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</si>
  <si>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</si>
  <si>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</si>
  <si>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</si>
  <si>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</si>
  <si>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</si>
  <si>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</si>
  <si>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</si>
  <si>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</si>
  <si>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</si>
  <si>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</si>
  <si>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</si>
  <si>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</si>
  <si>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</si>
  <si>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</si>
  <si>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</si>
  <si>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</si>
  <si>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</si>
  <si>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</si>
  <si>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</si>
  <si>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</si>
  <si>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</si>
  <si>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</si>
  <si>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</si>
  <si>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</si>
  <si>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</si>
  <si>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</si>
  <si>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</si>
  <si>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</si>
  <si>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</si>
  <si>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</si>
  <si>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</si>
  <si>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</si>
  <si>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</si>
  <si>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</si>
  <si>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</si>
  <si>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</si>
  <si>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</si>
  <si>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</si>
  <si>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</si>
  <si>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</si>
  <si>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</si>
  <si>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</si>
  <si>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</si>
  <si>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</si>
  <si>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</si>
  <si>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</si>
  <si>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</si>
  <si>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</si>
  <si>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</si>
  <si>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</si>
  <si>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</si>
  <si>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</si>
  <si>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</si>
  <si>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</si>
  <si>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</si>
  <si>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</si>
  <si>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</si>
  <si>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</si>
  <si>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</si>
  <si>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</si>
  <si>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</si>
  <si>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</si>
  <si>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</si>
  <si>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</si>
  <si>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</si>
  <si>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</si>
  <si>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</si>
  <si>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</si>
  <si>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</si>
  <si>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</si>
  <si>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</si>
  <si>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</si>
  <si>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</si>
  <si>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</si>
  <si>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</si>
  <si>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</si>
  <si>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</si>
  <si>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</si>
  <si>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</si>
  <si>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</si>
  <si>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</si>
  <si>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</si>
  <si>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</si>
  <si>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</si>
  <si>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</si>
  <si>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</si>
  <si>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</si>
  <si>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</si>
  <si>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</si>
  <si>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</si>
  <si>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</si>
  <si>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</si>
  <si>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</si>
  <si>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</si>
  <si>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</si>
  <si>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</si>
  <si>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</si>
  <si>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</si>
  <si>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</si>
  <si>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</si>
  <si>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</si>
  <si>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</si>
  <si>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</si>
  <si>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</si>
  <si>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</si>
  <si>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</si>
  <si>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</si>
  <si>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</si>
  <si>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</si>
  <si>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</si>
  <si>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</si>
  <si>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</si>
  <si>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</si>
  <si>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</si>
  <si>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</si>
  <si>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</si>
  <si>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</si>
  <si>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</si>
  <si>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</si>
  <si>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</si>
  <si>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</si>
  <si>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</si>
  <si>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</si>
  <si>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</si>
  <si>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</si>
  <si>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</si>
  <si>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</si>
  <si>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</si>
  <si>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</si>
  <si>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</si>
  <si>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</si>
  <si>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</si>
  <si>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</si>
  <si>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</si>
  <si>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</si>
  <si>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</si>
  <si>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</si>
  <si>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</si>
  <si>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</si>
  <si>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</si>
  <si>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</si>
  <si>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</si>
  <si>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</si>
  <si>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</si>
  <si>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</si>
  <si>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</si>
  <si>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</si>
  <si>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</si>
  <si>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</si>
  <si>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</si>
  <si>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</si>
  <si>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</si>
  <si>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</si>
  <si>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</si>
  <si>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</si>
  <si>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</si>
  <si>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</si>
  <si>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</si>
  <si>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</si>
  <si>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</si>
  <si>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</si>
  <si>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</si>
  <si>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</si>
  <si>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</si>
  <si>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</si>
  <si>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</si>
  <si>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</si>
  <si>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</si>
  <si>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</si>
  <si>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</si>
  <si>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</si>
  <si>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</si>
  <si>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</si>
  <si>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</si>
  <si>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</si>
  <si>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</si>
  <si>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</si>
  <si>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</si>
  <si>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</si>
  <si>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</si>
  <si>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</si>
  <si>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</si>
  <si>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</si>
  <si>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</si>
  <si>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</si>
  <si>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</si>
  <si>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</si>
  <si>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</si>
  <si>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</si>
  <si>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</si>
  <si>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</si>
  <si>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</si>
  <si>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</si>
  <si>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</si>
  <si>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</si>
  <si>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</si>
  <si>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</si>
  <si>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</si>
  <si>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</si>
  <si>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</si>
  <si>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</si>
  <si>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</si>
  <si>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</si>
  <si>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</si>
  <si>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</si>
  <si>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</si>
  <si>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</si>
  <si>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</si>
  <si>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</si>
  <si>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</si>
  <si>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</si>
  <si>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</si>
  <si>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</si>
  <si>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</si>
  <si>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</si>
  <si>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</si>
  <si>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</si>
  <si>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</si>
  <si>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</si>
  <si>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</si>
  <si>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</si>
  <si>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</si>
  <si>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</si>
  <si>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</si>
  <si>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</si>
  <si>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</si>
  <si>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</si>
  <si>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</si>
  <si>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</si>
  <si>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</si>
  <si>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</si>
  <si>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</si>
  <si>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</si>
  <si>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</si>
  <si>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</si>
  <si>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</si>
  <si>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</si>
  <si>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</si>
  <si>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</si>
  <si>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</si>
  <si>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</si>
  <si>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</si>
  <si>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</si>
  <si>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</si>
  <si>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</si>
  <si>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</si>
  <si>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</si>
  <si>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</si>
  <si>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</si>
  <si>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</si>
  <si>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</si>
  <si>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</si>
  <si>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</si>
  <si>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</si>
  <si>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</si>
  <si>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</si>
  <si>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</si>
  <si>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</si>
  <si>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</si>
  <si>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</si>
  <si>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</si>
  <si>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</si>
  <si>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</si>
  <si>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</si>
  <si>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</si>
  <si>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</si>
  <si>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</si>
  <si>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</si>
  <si>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</si>
  <si>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</si>
  <si>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</si>
  <si>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</si>
  <si>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</si>
  <si>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</si>
  <si>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</si>
  <si>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</si>
  <si>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</si>
  <si>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</si>
  <si>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</si>
  <si>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</si>
  <si>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</si>
  <si>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</si>
  <si>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</si>
  <si>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</si>
  <si>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</si>
  <si>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</si>
  <si>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</si>
  <si>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</si>
  <si>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</si>
  <si>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</si>
  <si>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</si>
  <si>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</si>
  <si>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</si>
  <si>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</si>
  <si>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</si>
  <si>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</si>
  <si>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</si>
  <si>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</si>
  <si>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</si>
  <si>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</si>
  <si>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</si>
  <si>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</si>
  <si>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</si>
  <si>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</si>
  <si>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</si>
  <si>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</si>
  <si>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</si>
  <si>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</si>
  <si>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</si>
  <si>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</si>
  <si>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</si>
  <si>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</si>
  <si>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</si>
  <si>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</si>
  <si>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</si>
  <si>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</si>
  <si>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</si>
  <si>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</si>
  <si>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</si>
  <si>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</si>
  <si>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</si>
  <si>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</si>
  <si>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</si>
  <si>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</si>
  <si>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</si>
  <si>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</si>
  <si>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</si>
  <si>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</si>
  <si>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</si>
  <si>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</si>
  <si>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</si>
  <si>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</si>
  <si>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</si>
  <si>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</si>
  <si>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</si>
  <si>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</si>
  <si>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</si>
  <si>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</si>
  <si>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</si>
  <si>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</si>
  <si>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</si>
  <si>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</si>
  <si>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</si>
  <si>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</si>
  <si>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</si>
  <si>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</si>
  <si>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</si>
  <si>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</si>
  <si>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</si>
  <si>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</si>
  <si>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</si>
  <si>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</si>
  <si>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</si>
  <si>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</si>
  <si>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</si>
  <si>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</si>
  <si>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</si>
  <si>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</si>
  <si>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</si>
  <si>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</si>
  <si>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</si>
  <si>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</si>
  <si>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</si>
  <si>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</si>
  <si>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</si>
  <si>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</si>
  <si>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</si>
  <si>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</si>
  <si>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</si>
  <si>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</si>
  <si>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</si>
  <si>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</si>
  <si>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</si>
  <si>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</si>
  <si>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</si>
  <si>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</si>
  <si>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</si>
  <si>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</si>
  <si>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</si>
  <si>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</si>
  <si>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</si>
  <si>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</si>
  <si>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</si>
  <si>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</si>
  <si>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</si>
  <si>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</si>
  <si>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</si>
  <si>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</si>
  <si>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</si>
  <si>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</si>
  <si>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</si>
  <si>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</si>
  <si>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</si>
  <si>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</si>
  <si>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</si>
  <si>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</si>
  <si>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</si>
  <si>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</si>
  <si>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</si>
  <si>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</si>
  <si>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</si>
  <si>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</si>
  <si>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</si>
  <si>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</si>
  <si>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</si>
  <si>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</si>
  <si>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</si>
  <si>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</si>
  <si>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</si>
  <si>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</si>
  <si>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</si>
  <si>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</si>
  <si>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</si>
  <si>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</si>
  <si>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</si>
  <si>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</si>
  <si>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</si>
  <si>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</si>
  <si>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</si>
  <si>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</si>
  <si>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</si>
  <si>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</si>
  <si>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</si>
  <si>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</si>
  <si>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</si>
  <si>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</si>
  <si>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</si>
  <si>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</si>
  <si>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</si>
  <si>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</si>
  <si>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</si>
  <si>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</si>
  <si>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</si>
  <si>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</si>
  <si>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</si>
  <si>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</si>
  <si>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</si>
  <si>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</si>
  <si>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</si>
  <si>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</si>
  <si>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</si>
  <si>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</si>
  <si>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</si>
  <si>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</si>
  <si>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</si>
  <si>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</si>
  <si>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</si>
  <si>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</si>
  <si>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</si>
  <si>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</si>
  <si>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</si>
  <si>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</si>
  <si>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</si>
  <si>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</si>
  <si>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</si>
  <si>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</si>
  <si>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</si>
  <si>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</si>
  <si>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</si>
  <si>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</si>
  <si>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</si>
  <si>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</si>
  <si>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</si>
  <si>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</si>
  <si>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</si>
  <si>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</si>
  <si>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</si>
  <si>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</si>
  <si>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</si>
  <si>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</si>
  <si>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</si>
  <si>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</si>
  <si>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</si>
  <si>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</si>
  <si>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</si>
  <si>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</si>
  <si>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</si>
  <si>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</si>
  <si>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</si>
  <si>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</si>
  <si>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</si>
  <si>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</si>
  <si>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</si>
  <si>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</si>
  <si>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</si>
  <si>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</si>
  <si>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</si>
  <si>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</si>
  <si>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</si>
  <si>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</si>
  <si>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</si>
  <si>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</si>
  <si>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</si>
  <si>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</si>
  <si>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</si>
  <si>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</si>
  <si>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</si>
  <si>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</si>
  <si>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</si>
  <si>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</si>
  <si>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</si>
  <si>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</si>
  <si>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</si>
  <si>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</si>
  <si>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</si>
  <si>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</si>
  <si>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</si>
  <si>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</si>
  <si>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</si>
  <si>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</si>
  <si>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</si>
  <si>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</si>
  <si>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</si>
  <si>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</si>
  <si>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</si>
  <si>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</si>
  <si>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</si>
  <si>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</si>
  <si>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</si>
  <si>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</si>
  <si>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</si>
  <si>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</si>
  <si>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</si>
  <si>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</si>
  <si>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</si>
  <si>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</si>
  <si>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</si>
  <si>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</si>
  <si>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</si>
  <si>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</si>
  <si>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</si>
  <si>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</si>
  <si>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</si>
  <si>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</si>
  <si>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</si>
  <si>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</si>
  <si>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</si>
  <si>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</si>
  <si>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</si>
  <si>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</si>
  <si>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</si>
  <si>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</si>
  <si>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</si>
  <si>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</si>
  <si>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</si>
  <si>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</si>
  <si>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</si>
  <si>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</si>
  <si>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</si>
  <si>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</si>
  <si>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</si>
  <si>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</si>
  <si>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</si>
  <si>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</si>
  <si>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</si>
  <si>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</si>
  <si>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</si>
  <si>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</si>
  <si>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</si>
  <si>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</si>
  <si>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</si>
  <si>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</si>
  <si>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</si>
  <si>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</si>
  <si>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</si>
  <si>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</si>
  <si>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</si>
  <si>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</si>
  <si>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</si>
  <si>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</si>
  <si>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</si>
  <si>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</si>
  <si>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</si>
  <si>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</si>
  <si>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</si>
  <si>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</si>
  <si>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</si>
  <si>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</si>
  <si>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</si>
  <si>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</si>
  <si>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</si>
  <si>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</si>
  <si>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</si>
  <si>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</si>
  <si>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</si>
  <si>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</si>
  <si>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</si>
  <si>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</si>
  <si>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</si>
  <si>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</si>
  <si>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</si>
  <si>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</si>
  <si>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</si>
  <si>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</si>
  <si>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</si>
  <si>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</si>
  <si>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</si>
  <si>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</si>
  <si>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</si>
  <si>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</si>
  <si>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</si>
  <si>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</si>
  <si>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</si>
  <si>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</si>
  <si>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</si>
  <si>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</si>
  <si>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</si>
  <si>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</si>
  <si>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</si>
  <si>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</si>
  <si>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</si>
  <si>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</si>
  <si>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</si>
  <si>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</si>
  <si>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</si>
  <si>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</si>
  <si>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</si>
  <si>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</si>
  <si>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</si>
  <si>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</si>
  <si>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</si>
  <si>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</si>
  <si>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</si>
  <si>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</si>
  <si>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</si>
  <si>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</si>
  <si>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</si>
  <si>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</si>
  <si>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</si>
  <si>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</si>
  <si>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</si>
  <si>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</si>
  <si>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</si>
  <si>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</si>
  <si>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</si>
  <si>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</si>
  <si>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</si>
  <si>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</si>
  <si>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</si>
  <si>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</si>
  <si>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</si>
  <si>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</si>
  <si>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</si>
  <si>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</si>
  <si>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</si>
  <si>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</si>
  <si>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</si>
  <si>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</si>
  <si>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</si>
  <si>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</si>
  <si>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</si>
  <si>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</si>
  <si>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</si>
  <si>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</si>
  <si>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</si>
  <si>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</si>
  <si>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</si>
  <si>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</si>
  <si>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</si>
  <si>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</si>
  <si>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</si>
  <si>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</si>
  <si>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</si>
  <si>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</si>
  <si>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</si>
  <si>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</si>
  <si>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</si>
  <si>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</si>
  <si>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</si>
  <si>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</si>
  <si>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</si>
  <si>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</si>
  <si>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</si>
  <si>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</si>
  <si>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</si>
  <si>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</si>
  <si>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</si>
  <si>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</si>
  <si>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</si>
  <si>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</si>
  <si>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</si>
  <si>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</si>
  <si>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</si>
  <si>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</si>
  <si>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</si>
  <si>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</si>
  <si>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</si>
  <si>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</si>
  <si>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</si>
  <si>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</si>
  <si>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</si>
  <si>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</si>
  <si>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</si>
  <si>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</si>
  <si>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</si>
  <si>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</si>
  <si>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</si>
  <si>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</si>
  <si>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</si>
  <si>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</si>
  <si>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</si>
  <si>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</si>
  <si>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</si>
  <si>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</si>
  <si>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</si>
  <si>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</si>
  <si>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</si>
  <si>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</si>
  <si>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</si>
  <si>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</si>
  <si>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</si>
  <si>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</si>
  <si>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</si>
  <si>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</si>
  <si>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</si>
  <si>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</si>
  <si>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</si>
  <si>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</si>
  <si>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</si>
  <si>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</si>
  <si>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</si>
  <si>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</si>
  <si>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</si>
  <si>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</si>
  <si>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</si>
  <si>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</si>
  <si>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</si>
  <si>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</si>
  <si>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</si>
  <si>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</si>
  <si>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</si>
  <si>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</si>
  <si>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</si>
  <si>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</si>
  <si>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</si>
  <si>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</si>
  <si>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</si>
  <si>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</si>
  <si>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</si>
  <si>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</si>
  <si>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</si>
  <si>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</si>
  <si>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</si>
  <si>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</si>
  <si>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</si>
  <si>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</si>
  <si>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</si>
  <si>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</si>
  <si>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</si>
  <si>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</si>
  <si>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</si>
  <si>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</si>
  <si>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</si>
  <si>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</si>
  <si>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</si>
  <si>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</si>
  <si>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</si>
  <si>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</si>
  <si>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</si>
  <si>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</si>
  <si>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</si>
  <si>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</si>
  <si>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</si>
  <si>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</si>
  <si>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</si>
  <si>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</si>
  <si>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</si>
  <si>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</si>
  <si>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</si>
  <si>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</si>
  <si>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</si>
  <si>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</si>
  <si>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</si>
  <si>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</si>
  <si>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</si>
  <si>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</si>
  <si>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</si>
  <si>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</si>
  <si>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</si>
  <si>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</si>
  <si>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</si>
  <si>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</si>
  <si>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</si>
  <si>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</si>
  <si>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</si>
  <si>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</si>
  <si>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</si>
  <si>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</si>
  <si>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</si>
  <si>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</si>
  <si>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</si>
  <si>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</si>
  <si>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</si>
  <si>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</si>
  <si>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</si>
  <si>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</si>
  <si>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</si>
  <si>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</si>
  <si>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</si>
  <si>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</si>
  <si>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</si>
  <si>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</si>
  <si>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</si>
  <si>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</si>
  <si>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</si>
  <si>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</si>
  <si>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</si>
  <si>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</si>
  <si>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</si>
  <si>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</si>
  <si>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</si>
  <si>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</si>
  <si>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</si>
  <si>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</si>
  <si>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</si>
  <si>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</si>
  <si>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</si>
  <si>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</si>
  <si>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</si>
  <si>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</si>
  <si>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</si>
  <si>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</si>
  <si>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</si>
  <si>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</si>
  <si>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</si>
  <si>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</si>
  <si>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</si>
  <si>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</si>
  <si>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</si>
  <si>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</si>
  <si>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</si>
  <si>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</si>
  <si>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</si>
  <si>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</si>
  <si>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</si>
  <si>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</si>
  <si>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</si>
  <si>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</si>
  <si>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</si>
  <si>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</si>
  <si>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</si>
  <si>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</si>
  <si>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</si>
  <si>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</si>
  <si>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</si>
  <si>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</si>
  <si>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</si>
  <si>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</si>
  <si>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</si>
  <si>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</si>
  <si>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</si>
  <si>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</si>
  <si>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</si>
  <si>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</si>
  <si>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</si>
  <si>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</si>
  <si>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</si>
  <si>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</si>
  <si>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</si>
  <si>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</si>
  <si>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</si>
  <si>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</si>
  <si>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</si>
  <si>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</si>
  <si>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</si>
  <si>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</si>
  <si>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</si>
  <si>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</si>
  <si>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</si>
  <si>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</si>
  <si>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</si>
  <si>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</si>
  <si>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</si>
  <si>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</si>
  <si>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</si>
  <si>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</si>
  <si>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</si>
  <si>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</si>
  <si>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</si>
  <si>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</si>
  <si>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</si>
  <si>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</si>
  <si>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</si>
  <si>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</si>
  <si>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</si>
  <si>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</si>
  <si>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</si>
  <si>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</si>
  <si>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</si>
  <si>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</si>
  <si>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</si>
  <si>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</si>
  <si>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</si>
  <si>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</si>
  <si>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</si>
  <si>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</si>
  <si>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</si>
  <si>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</si>
  <si>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</si>
  <si>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</si>
  <si>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</si>
  <si>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</si>
  <si>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</si>
  <si>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</si>
  <si>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</si>
  <si>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</si>
  <si>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</si>
  <si>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</si>
  <si>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</si>
  <si>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</si>
  <si>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</si>
  <si>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</si>
  <si>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</si>
  <si>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</si>
  <si>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</si>
  <si>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</si>
  <si>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</si>
  <si>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</si>
  <si>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</si>
  <si>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</si>
  <si>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</si>
  <si>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</si>
  <si>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</si>
  <si>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</si>
  <si>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</si>
  <si>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</si>
  <si>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</si>
  <si>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</si>
  <si>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</si>
  <si>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</si>
  <si>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</si>
  <si>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</si>
  <si>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</si>
  <si>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</si>
  <si>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</si>
  <si>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</si>
  <si>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</si>
  <si>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</si>
  <si>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</si>
  <si>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</si>
  <si>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</si>
  <si>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</si>
  <si>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</si>
  <si>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</si>
  <si>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</si>
  <si>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</si>
  <si>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</si>
  <si>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</si>
  <si>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</si>
  <si>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</si>
  <si>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</si>
  <si>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</si>
  <si>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</si>
  <si>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</si>
  <si>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</si>
  <si>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</si>
  <si>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</si>
  <si>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</si>
  <si>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</si>
  <si>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</si>
  <si>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</si>
  <si>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</si>
  <si>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</si>
  <si>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</si>
  <si>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</si>
  <si>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</si>
  <si>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</si>
  <si>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</si>
  <si>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</si>
  <si>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</si>
  <si>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</si>
  <si>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</si>
  <si>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</si>
  <si>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</si>
  <si>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</si>
  <si>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</si>
  <si>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</si>
  <si>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</si>
  <si>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</si>
  <si>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</si>
  <si>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</si>
  <si>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</si>
  <si>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</si>
  <si>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</si>
  <si>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</si>
  <si>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</si>
  <si>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</si>
  <si>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</si>
  <si>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</si>
  <si>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</si>
  <si>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</si>
  <si>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</si>
  <si>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</si>
  <si>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</si>
  <si>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</si>
  <si>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</si>
  <si>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</si>
  <si>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</si>
  <si>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</si>
  <si>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</si>
  <si>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</si>
  <si>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</si>
  <si>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</si>
  <si>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</si>
  <si>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</si>
  <si>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</si>
  <si>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</si>
  <si>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</si>
  <si>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</si>
  <si>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</si>
  <si>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</si>
  <si>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</si>
  <si>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</si>
  <si>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</si>
  <si>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</si>
  <si>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</si>
  <si>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</si>
  <si>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</si>
  <si>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</si>
  <si>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</si>
  <si>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</si>
  <si>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</si>
  <si>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</si>
  <si>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</si>
  <si>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</si>
  <si>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</si>
  <si>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</si>
  <si>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</si>
  <si>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</si>
  <si>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</si>
  <si>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</si>
  <si>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</si>
  <si>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</si>
  <si>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</si>
  <si>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</si>
  <si>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</si>
  <si>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</si>
  <si>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</si>
  <si>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</si>
  <si>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</si>
  <si>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</si>
  <si>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</si>
  <si>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</si>
  <si>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</si>
  <si>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</si>
  <si>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</si>
  <si>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</si>
  <si>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</si>
  <si>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</si>
  <si>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</si>
  <si>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</si>
  <si>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</si>
  <si>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</si>
  <si>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</si>
  <si>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</si>
  <si>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</si>
  <si>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</si>
  <si>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</si>
  <si>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</si>
  <si>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</si>
  <si>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</si>
  <si>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</si>
  <si>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</si>
  <si>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</si>
  <si>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</si>
  <si>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</si>
  <si>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</si>
  <si>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</si>
  <si>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</si>
  <si>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</si>
  <si>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</si>
  <si>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</si>
  <si>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</si>
  <si>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</si>
  <si>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</si>
  <si>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</si>
  <si>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</si>
  <si>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</si>
  <si>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</si>
  <si>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</si>
  <si>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</si>
  <si>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</si>
  <si>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</si>
  <si>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</si>
  <si>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</si>
  <si>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</si>
  <si>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</si>
  <si>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</si>
  <si>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</si>
  <si>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</si>
  <si>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</si>
  <si>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</si>
  <si>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</si>
  <si>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</si>
  <si>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</si>
  <si>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</si>
  <si>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</si>
  <si>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</si>
  <si>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</si>
  <si>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</si>
  <si>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</si>
  <si>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</si>
  <si>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</si>
  <si>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</si>
  <si>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</si>
  <si>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</si>
  <si>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</si>
  <si>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</si>
  <si>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</si>
  <si>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</si>
  <si>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</si>
  <si>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</si>
  <si>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</si>
  <si>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</si>
  <si>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</si>
  <si>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</si>
  <si>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</si>
  <si>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</si>
  <si>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</si>
  <si>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</si>
  <si>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</si>
  <si>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</si>
  <si>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</si>
  <si>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</si>
  <si>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</si>
  <si>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</si>
  <si>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</si>
  <si>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</si>
  <si>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</si>
  <si>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</si>
  <si>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</si>
  <si>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</si>
  <si>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</si>
  <si>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</si>
  <si>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</si>
  <si>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</si>
  <si>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</si>
  <si>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</si>
  <si>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</si>
  <si>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</si>
  <si>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</si>
  <si>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</si>
  <si>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</si>
  <si>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</si>
  <si>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</si>
  <si>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</si>
  <si>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</si>
  <si>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</si>
  <si>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</si>
  <si>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</si>
  <si>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</si>
  <si>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</si>
  <si>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</si>
  <si>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</si>
  <si>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</si>
  <si>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</si>
  <si>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</si>
  <si>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</si>
  <si>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</si>
  <si>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</si>
  <si>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</si>
  <si>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</si>
  <si>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</si>
  <si>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</si>
  <si>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</si>
  <si>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</si>
  <si>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</si>
  <si>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</si>
  <si>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</si>
  <si>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</si>
  <si>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</si>
  <si>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</si>
  <si>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</si>
  <si>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</si>
  <si>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</si>
  <si>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</si>
  <si>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</si>
  <si>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</si>
  <si>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</si>
  <si>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</si>
  <si>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</si>
  <si>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</si>
  <si>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</si>
  <si>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</si>
  <si>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</si>
  <si>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</si>
  <si>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</si>
  <si>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</si>
  <si>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</si>
  <si>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</si>
  <si>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</si>
  <si>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</si>
  <si>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</si>
  <si>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</si>
  <si>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</si>
  <si>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</si>
  <si>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</si>
  <si>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</si>
  <si>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</si>
  <si>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</si>
  <si>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</si>
  <si>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</si>
  <si>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</si>
  <si>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</si>
  <si>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</si>
  <si>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</si>
  <si>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</si>
  <si>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</si>
  <si>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</si>
  <si>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</si>
  <si>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</si>
  <si>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</si>
  <si>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</si>
  <si>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</si>
  <si>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</si>
  <si>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</si>
  <si>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</si>
  <si>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</si>
  <si>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</si>
  <si>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</si>
  <si>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</si>
  <si>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</si>
  <si>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</si>
  <si>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</si>
  <si>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</si>
  <si>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</si>
  <si>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</si>
  <si>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</si>
  <si>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</si>
  <si>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</si>
  <si>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</si>
  <si>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</si>
  <si>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</si>
  <si>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</si>
  <si>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</si>
  <si>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</si>
  <si>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</si>
  <si>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</si>
  <si>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</si>
  <si>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</si>
  <si>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</si>
  <si>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</si>
  <si>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</si>
  <si>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</si>
  <si>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</si>
  <si>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</si>
  <si>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</si>
  <si>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</si>
  <si>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</si>
  <si>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</si>
  <si>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</si>
  <si>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</si>
  <si>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</si>
  <si>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</si>
  <si>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</si>
  <si>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</si>
  <si>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</si>
  <si>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</si>
  <si>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</si>
  <si>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</si>
  <si>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</si>
  <si>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</si>
  <si>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</si>
  <si>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</si>
  <si>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</si>
  <si>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</si>
  <si>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</si>
  <si>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</si>
  <si>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</si>
  <si>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</si>
  <si>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</si>
  <si>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</si>
  <si>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</si>
  <si>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</si>
  <si>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</si>
  <si>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</si>
  <si>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</si>
  <si>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</si>
  <si>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</si>
  <si>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</si>
  <si>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</si>
  <si>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</si>
  <si>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</si>
  <si>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</si>
  <si>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</si>
  <si>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</si>
  <si>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</si>
  <si>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</si>
  <si>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</si>
  <si>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</si>
  <si>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</si>
  <si>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</si>
  <si>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</si>
  <si>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</si>
  <si>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</si>
  <si>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</si>
  <si>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</si>
  <si>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</si>
  <si>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</si>
  <si>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</si>
  <si>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</si>
  <si>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</si>
  <si>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</si>
  <si>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</si>
  <si>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</si>
  <si>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</si>
  <si>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</si>
  <si>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</si>
  <si>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</si>
  <si>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</si>
  <si>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</si>
  <si>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</si>
  <si>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</si>
  <si>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</si>
  <si>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</si>
  <si>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</si>
  <si>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</si>
  <si>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</si>
  <si>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</si>
  <si>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</si>
  <si>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</si>
  <si>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</si>
  <si>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</si>
  <si>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</si>
  <si>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</si>
  <si>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</si>
  <si>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</si>
  <si>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</si>
  <si>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</si>
  <si>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</si>
  <si>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</si>
  <si>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</si>
  <si>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</si>
  <si>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</si>
  <si>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</si>
  <si>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</si>
  <si>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</si>
  <si>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</si>
  <si>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</si>
  <si>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</si>
  <si>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</si>
  <si>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</si>
  <si>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</si>
  <si>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</si>
  <si>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</si>
  <si>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</si>
  <si>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</si>
  <si>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</si>
  <si>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</si>
  <si>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</si>
  <si>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</si>
  <si>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</si>
  <si>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</si>
  <si>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</si>
  <si>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</si>
  <si>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</si>
  <si>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</si>
  <si>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</si>
  <si>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</si>
  <si>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</si>
  <si>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</si>
  <si>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</si>
  <si>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</si>
  <si>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</si>
  <si>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</si>
  <si>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</si>
  <si>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</si>
  <si>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</si>
  <si>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</si>
  <si>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</si>
  <si>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</si>
  <si>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</si>
  <si>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</si>
  <si>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</si>
  <si>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</si>
  <si>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</si>
  <si>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</si>
  <si>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</si>
  <si>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</si>
  <si>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</si>
  <si>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</si>
  <si>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</si>
  <si>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</si>
  <si>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</si>
  <si>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</si>
  <si>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</si>
  <si>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</si>
  <si>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</si>
  <si>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</si>
  <si>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</si>
  <si>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</si>
  <si>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</si>
  <si>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</si>
  <si>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</si>
  <si>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</si>
  <si>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</si>
  <si>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</si>
  <si>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</si>
  <si>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</si>
  <si>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</si>
  <si>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</si>
  <si>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</si>
  <si>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</si>
  <si>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</si>
  <si>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</si>
  <si>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</si>
  <si>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</si>
  <si>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</si>
  <si>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</si>
  <si>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</si>
  <si>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</si>
  <si>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</si>
  <si>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</si>
  <si>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</si>
  <si>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</si>
  <si>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</si>
  <si>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</si>
  <si>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</si>
  <si>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</si>
  <si>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</si>
  <si>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</si>
  <si>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</si>
  <si>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</si>
  <si>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</si>
  <si>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</si>
  <si>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</si>
  <si>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</si>
  <si>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</si>
  <si>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</si>
  <si>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</si>
  <si>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</si>
  <si>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</si>
  <si>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</si>
  <si>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</si>
  <si>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</si>
  <si>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</si>
  <si>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</si>
  <si>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</si>
  <si>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</si>
  <si>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</si>
  <si>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</si>
  <si>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</si>
  <si>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</si>
  <si>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</si>
  <si>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</si>
  <si>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</si>
  <si>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</si>
  <si>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</si>
  <si>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</si>
  <si>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</si>
  <si>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</si>
  <si>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</si>
  <si>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</si>
  <si>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</si>
  <si>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</si>
  <si>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</si>
  <si>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</si>
  <si>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</si>
  <si>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</si>
  <si>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</si>
  <si>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</si>
  <si>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</si>
  <si>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</si>
  <si>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</si>
  <si>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</si>
  <si>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</si>
  <si>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</si>
  <si>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</si>
  <si>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</si>
  <si>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</si>
  <si>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</si>
  <si>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</si>
  <si>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</si>
  <si>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</si>
  <si>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</si>
  <si>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</si>
  <si>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</si>
  <si>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</si>
  <si>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</si>
  <si>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</si>
  <si>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</si>
  <si>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</si>
  <si>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</si>
  <si>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</si>
  <si>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</si>
  <si>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</si>
  <si>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</si>
  <si>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</si>
  <si>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</si>
  <si>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</si>
  <si>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</si>
  <si>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</si>
  <si>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</si>
  <si>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</si>
  <si>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</si>
  <si>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</si>
  <si>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</si>
  <si>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</si>
  <si>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</si>
  <si>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</si>
  <si>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</si>
  <si>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</si>
  <si>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</si>
  <si>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</si>
  <si>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</si>
  <si>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</si>
  <si>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</si>
  <si>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</si>
  <si>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</si>
  <si>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</si>
  <si>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</si>
  <si>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</si>
  <si>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</si>
  <si>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</si>
  <si>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</si>
  <si>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</si>
  <si>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</si>
  <si>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</si>
  <si>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</si>
  <si>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</si>
  <si>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</si>
  <si>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</si>
  <si>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</si>
  <si>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</si>
  <si>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</si>
  <si>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</si>
  <si>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</si>
  <si>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</si>
  <si>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</si>
  <si>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</si>
  <si>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</si>
  <si>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</si>
  <si>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</si>
  <si>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</si>
  <si>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</si>
  <si>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</si>
  <si>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</si>
  <si>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</si>
  <si>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</si>
  <si>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</si>
  <si>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</si>
  <si>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</si>
  <si>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</si>
  <si>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</si>
  <si>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</si>
  <si>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</si>
  <si>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</si>
  <si>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</si>
  <si>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</si>
  <si>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</si>
  <si>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</si>
  <si>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</si>
  <si>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</si>
  <si>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</si>
  <si>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</si>
  <si>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</si>
  <si>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</si>
  <si>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</si>
  <si>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</si>
  <si>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</si>
  <si>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</si>
  <si>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</si>
  <si>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</si>
  <si>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</si>
  <si>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</si>
  <si>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</si>
  <si>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</si>
  <si>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</si>
  <si>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</si>
  <si>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</si>
  <si>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</si>
  <si>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</si>
  <si>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</si>
  <si>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</si>
  <si>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</si>
  <si>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</si>
  <si>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</si>
  <si>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</si>
  <si>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</si>
  <si>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</si>
  <si>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</si>
  <si>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</si>
  <si>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</si>
  <si>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</si>
  <si>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</si>
  <si>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</si>
  <si>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</si>
  <si>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</si>
  <si>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</si>
  <si>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</si>
  <si>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</si>
  <si>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</si>
  <si>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</si>
  <si>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</si>
  <si>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</si>
  <si>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</si>
  <si>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</si>
  <si>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</si>
  <si>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</si>
  <si>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</si>
  <si>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</si>
  <si>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</si>
  <si>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</si>
  <si>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</si>
  <si>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</si>
  <si>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</si>
  <si>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</si>
  <si>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</si>
  <si>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</si>
  <si>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</si>
  <si>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</si>
  <si>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</si>
  <si>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</si>
  <si>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</si>
  <si>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</si>
  <si>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</si>
  <si>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</si>
  <si>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</si>
  <si>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</si>
  <si>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</si>
  <si>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</si>
  <si>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</si>
  <si>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</si>
  <si>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</si>
  <si>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</si>
  <si>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</si>
  <si>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</si>
  <si>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</si>
  <si>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</si>
  <si>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</si>
  <si>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</si>
  <si>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</si>
  <si>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</si>
  <si>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</si>
  <si>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</si>
  <si>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</si>
  <si>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</si>
  <si>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</si>
  <si>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</si>
  <si>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</si>
  <si>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</si>
  <si>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</si>
  <si>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</si>
  <si>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</si>
  <si>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</si>
  <si>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</si>
  <si>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</si>
  <si>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</si>
  <si>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</si>
  <si>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</si>
  <si>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</si>
  <si>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</si>
  <si>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</si>
  <si>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</si>
  <si>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</si>
  <si>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</si>
  <si>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</si>
  <si>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</si>
  <si>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</si>
  <si>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</si>
  <si>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</si>
  <si>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</si>
  <si>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</si>
  <si>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</si>
  <si>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</si>
  <si>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</si>
  <si>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</si>
  <si>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</si>
  <si>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</si>
  <si>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</si>
  <si>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</si>
  <si>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</si>
  <si>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</si>
  <si>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</si>
  <si>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</si>
  <si>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</si>
  <si>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</si>
  <si>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</si>
  <si>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</si>
  <si>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</si>
  <si>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</si>
  <si>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</si>
  <si>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</si>
  <si>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</si>
  <si>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</si>
  <si>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</si>
  <si>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</si>
  <si>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</si>
  <si>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</si>
  <si>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</si>
  <si>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</si>
  <si>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</si>
  <si>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</si>
  <si>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</si>
  <si>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</si>
  <si>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</si>
  <si>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</si>
  <si>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</si>
  <si>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</si>
  <si>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</si>
  <si>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</si>
  <si>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</si>
  <si>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</si>
  <si>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</si>
  <si>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</si>
  <si>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</si>
  <si>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</si>
  <si>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</si>
  <si>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</si>
  <si>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</si>
  <si>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</si>
  <si>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</si>
  <si>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</si>
  <si>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</si>
  <si>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</si>
  <si>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</si>
  <si>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</si>
  <si>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</si>
  <si>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</si>
  <si>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</si>
  <si>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</si>
  <si>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</si>
  <si>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</si>
  <si>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</si>
  <si>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</si>
  <si>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</si>
  <si>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</si>
  <si>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</si>
  <si>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</si>
  <si>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</si>
  <si>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</si>
  <si>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</si>
  <si>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</si>
  <si>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</si>
  <si>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</si>
  <si>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</si>
  <si>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</si>
  <si>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</si>
  <si>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</si>
  <si>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</si>
  <si>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</si>
  <si>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</si>
  <si>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</si>
  <si>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</si>
  <si>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</si>
  <si>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</si>
  <si>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</si>
  <si>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</si>
  <si>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</si>
  <si>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</si>
  <si>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</si>
  <si>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</si>
  <si>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</si>
  <si>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</si>
  <si>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</si>
  <si>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</si>
  <si>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</si>
  <si>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</si>
  <si>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</si>
  <si>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</si>
  <si>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</si>
  <si>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</si>
  <si>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</si>
  <si>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</si>
  <si>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</si>
  <si>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</si>
  <si>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</si>
  <si>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</si>
  <si>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</si>
  <si>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</si>
  <si>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</si>
  <si>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</si>
  <si>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</si>
  <si>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</si>
  <si>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</si>
  <si>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</si>
  <si>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</si>
  <si>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</si>
  <si>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</si>
  <si>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</si>
  <si>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</si>
  <si>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</si>
  <si>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</si>
  <si>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</si>
  <si>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</si>
  <si>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</si>
  <si>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</si>
  <si>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</si>
  <si>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</si>
  <si>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</si>
  <si>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</si>
  <si>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</si>
  <si>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</si>
  <si>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</si>
  <si>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</si>
  <si>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</si>
  <si>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</si>
  <si>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</si>
  <si>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</si>
  <si>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</si>
  <si>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</si>
  <si>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</si>
  <si>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</si>
  <si>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</si>
  <si>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</si>
  <si>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</si>
  <si>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</si>
  <si>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</si>
  <si>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</si>
  <si>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</si>
  <si>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</si>
  <si>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</si>
  <si>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</si>
  <si>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</si>
  <si>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</si>
  <si>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</si>
  <si>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</si>
  <si>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</si>
  <si>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</si>
  <si>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</si>
  <si>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</si>
  <si>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</si>
  <si>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</si>
  <si>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</si>
  <si>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</si>
  <si>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</si>
  <si>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</si>
  <si>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</si>
  <si>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</si>
  <si>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</si>
  <si>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</si>
  <si>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</si>
  <si>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</si>
  <si>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</si>
  <si>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</si>
  <si>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</si>
  <si>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</si>
  <si>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</si>
  <si>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</si>
  <si>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</si>
  <si>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</si>
  <si>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</si>
  <si>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</si>
  <si>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</si>
  <si>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</si>
  <si>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</si>
  <si>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</si>
  <si>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</si>
  <si>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</si>
  <si>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</si>
  <si>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</si>
  <si>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</si>
  <si>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</si>
  <si>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</si>
  <si>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</si>
  <si>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</si>
  <si>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</si>
  <si>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</si>
  <si>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</si>
  <si>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</si>
  <si>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</si>
  <si>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</si>
  <si>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</si>
  <si>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</si>
  <si>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</si>
  <si>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</si>
  <si>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</si>
  <si>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</si>
  <si>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</si>
  <si>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</si>
  <si>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</si>
  <si>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</si>
  <si>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</si>
  <si>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</si>
  <si>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</si>
  <si>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</si>
  <si>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</si>
  <si>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</si>
  <si>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</si>
  <si>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</si>
  <si>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</si>
  <si>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</si>
  <si>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</si>
  <si>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</si>
  <si>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</si>
  <si>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</si>
  <si>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</si>
  <si>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</si>
  <si>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</si>
  <si>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</si>
  <si>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</si>
  <si>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</si>
  <si>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</si>
  <si>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</si>
  <si>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</si>
  <si>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</si>
  <si>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</si>
  <si>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</si>
  <si>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</si>
  <si>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</si>
  <si>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</si>
  <si>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</si>
  <si>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</si>
  <si>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</si>
  <si>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</si>
  <si>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</si>
  <si>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</si>
  <si>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</si>
  <si>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</si>
  <si>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</si>
  <si>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</si>
  <si>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</si>
  <si>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</si>
  <si>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</si>
  <si>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</si>
  <si>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</si>
  <si>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</si>
  <si>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</si>
  <si>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</si>
  <si>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</si>
  <si>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</si>
  <si>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</si>
  <si>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</si>
  <si>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</si>
  <si>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</si>
  <si>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</si>
  <si>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</si>
  <si>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</si>
  <si>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</si>
  <si>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</si>
  <si>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</si>
  <si>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</si>
  <si>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</si>
  <si>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</si>
  <si>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</si>
  <si>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</si>
  <si>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</si>
  <si>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</si>
  <si>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</si>
  <si>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</si>
  <si>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</si>
  <si>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</si>
  <si>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</si>
  <si>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</si>
  <si>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</si>
  <si>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</si>
  <si>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</si>
  <si>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</si>
  <si>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</si>
  <si>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</si>
  <si>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</si>
  <si>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</si>
  <si>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</si>
  <si>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</si>
  <si>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</si>
  <si>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</si>
  <si>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</si>
  <si>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</si>
  <si>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</si>
  <si>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</si>
  <si>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</si>
  <si>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</si>
  <si>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</si>
  <si>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</si>
  <si>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</si>
  <si>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</si>
  <si>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</si>
  <si>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</si>
  <si>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</si>
  <si>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</si>
  <si>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</si>
  <si>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</si>
  <si>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</si>
  <si>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</si>
  <si>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</si>
  <si>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</si>
  <si>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</si>
  <si>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</si>
  <si>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</si>
  <si>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</si>
  <si>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</si>
  <si>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</si>
  <si>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</si>
  <si>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</si>
  <si>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</si>
  <si>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</si>
  <si>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</si>
  <si>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</si>
  <si>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</si>
  <si>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</si>
  <si>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</si>
  <si>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</si>
  <si>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</si>
  <si>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</si>
  <si>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</si>
  <si>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</si>
  <si>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</si>
  <si>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</si>
  <si>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</si>
  <si>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</si>
  <si>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</si>
  <si>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</si>
  <si>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</si>
  <si>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</si>
  <si>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</si>
  <si>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</si>
  <si>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</si>
  <si>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</si>
  <si>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</si>
  <si>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</si>
  <si>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</si>
  <si>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</si>
  <si>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</si>
  <si>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</si>
  <si>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</si>
  <si>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</si>
  <si>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</si>
  <si>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</si>
  <si>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</si>
  <si>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</si>
  <si>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</si>
  <si>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</si>
  <si>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</si>
  <si>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</si>
  <si>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</si>
  <si>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</si>
  <si>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</si>
  <si>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</si>
  <si>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</si>
  <si>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</si>
  <si>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</si>
  <si>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</si>
  <si>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</si>
  <si>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</si>
  <si>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</si>
  <si>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</si>
  <si>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</si>
  <si>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</si>
  <si>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</si>
  <si>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</si>
  <si>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</si>
  <si>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</si>
  <si>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</si>
  <si>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</si>
  <si>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</si>
  <si>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</si>
  <si>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</si>
  <si>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</si>
  <si>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</si>
  <si>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</si>
  <si>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</si>
  <si>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</si>
  <si>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</si>
  <si>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</si>
  <si>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</si>
  <si>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</si>
  <si>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</si>
  <si>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</si>
  <si>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</si>
  <si>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</si>
  <si>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</si>
  <si>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</si>
  <si>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</si>
  <si>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</si>
  <si>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</si>
  <si>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</si>
  <si>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</si>
  <si>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</si>
  <si>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</si>
  <si>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</si>
  <si>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</si>
  <si>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</si>
  <si>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</si>
  <si>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</si>
  <si>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</si>
  <si>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</si>
  <si>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</si>
  <si>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</si>
  <si>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</si>
  <si>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</si>
  <si>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</si>
  <si>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</si>
  <si>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</si>
  <si>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</si>
  <si>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</si>
  <si>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</si>
  <si>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</si>
  <si>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</si>
  <si>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</si>
  <si>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</si>
  <si>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</si>
  <si>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</si>
  <si>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</si>
  <si>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</si>
  <si>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</si>
  <si>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</si>
  <si>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</si>
  <si>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</si>
  <si>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</si>
  <si>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</si>
  <si>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</si>
  <si>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</si>
  <si>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</si>
  <si>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</si>
  <si>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</si>
  <si>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</si>
  <si>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</si>
  <si>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</si>
  <si>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</si>
  <si>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</si>
  <si>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</si>
  <si>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</si>
  <si>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</si>
  <si>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</si>
  <si>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</si>
  <si>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</si>
  <si>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</si>
  <si>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</si>
  <si>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</si>
  <si>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</si>
  <si>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</si>
  <si>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</si>
  <si>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</si>
  <si>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</si>
  <si>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</si>
  <si>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</si>
  <si>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</si>
  <si>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</si>
  <si>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</si>
  <si>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</si>
  <si>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</si>
  <si>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</si>
  <si>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</si>
  <si>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</si>
  <si>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</si>
  <si>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</si>
  <si>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</si>
  <si>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</si>
  <si>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</si>
  <si>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</si>
  <si>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</si>
  <si>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</si>
  <si>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</si>
  <si>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</si>
  <si>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</si>
  <si>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</si>
  <si>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</si>
  <si>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</si>
  <si>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</si>
  <si>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</si>
  <si>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</si>
  <si>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</si>
  <si>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</si>
  <si>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</si>
  <si>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</si>
  <si>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</si>
  <si>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</si>
  <si>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</si>
  <si>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</si>
  <si>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</si>
  <si>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</si>
  <si>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</si>
  <si>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</si>
  <si>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</si>
  <si>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</si>
  <si>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</si>
  <si>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</si>
  <si>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</si>
  <si>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</si>
  <si>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</si>
  <si>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</si>
  <si>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</si>
  <si>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</si>
  <si>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</si>
  <si>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</si>
  <si>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</si>
  <si>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</si>
  <si>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</si>
  <si>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</si>
  <si>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</si>
  <si>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</si>
  <si>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</si>
  <si>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</si>
  <si>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</si>
  <si>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</si>
  <si>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</si>
  <si>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</si>
  <si>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</si>
  <si>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</si>
  <si>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</si>
  <si>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</si>
  <si>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</si>
  <si>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</si>
  <si>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</si>
  <si>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</si>
  <si>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</si>
  <si>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</si>
  <si>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</si>
  <si>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</si>
  <si>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</si>
  <si>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</si>
  <si>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</si>
  <si>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</si>
  <si>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</si>
  <si>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</si>
  <si>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</si>
  <si>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</si>
  <si>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</si>
  <si>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</si>
  <si>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</si>
  <si>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</si>
  <si>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</si>
  <si>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</si>
  <si>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</si>
  <si>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</si>
  <si>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</si>
  <si>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</si>
  <si>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</si>
  <si>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</si>
  <si>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</si>
  <si>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</si>
  <si>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</si>
  <si>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</si>
  <si>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</si>
  <si>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</si>
  <si>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</si>
  <si>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</si>
  <si>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</si>
  <si>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</si>
  <si>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</si>
  <si>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</si>
  <si>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</si>
  <si>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</si>
  <si>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</si>
  <si>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</si>
  <si>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</si>
  <si>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</si>
  <si>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</si>
  <si>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</si>
  <si>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</si>
  <si>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</si>
  <si>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</si>
  <si>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</si>
  <si>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</si>
  <si>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</si>
  <si>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</si>
  <si>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</si>
  <si>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</si>
  <si>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</si>
  <si>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</si>
  <si>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</si>
  <si>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</si>
  <si>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</si>
  <si>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</si>
  <si>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</si>
  <si>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</si>
  <si>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</si>
  <si>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</si>
  <si>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</si>
  <si>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</si>
  <si>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</si>
  <si>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</si>
  <si>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</si>
  <si>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</si>
  <si>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</si>
  <si>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</si>
  <si>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</si>
  <si>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</si>
  <si>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</si>
  <si>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</si>
  <si>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</si>
  <si>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</si>
  <si>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</si>
  <si>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</si>
  <si>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</si>
  <si>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</si>
  <si>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</si>
  <si>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</si>
  <si>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</si>
  <si>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</si>
  <si>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</si>
  <si>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</si>
  <si>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</si>
  <si>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</si>
  <si>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</si>
  <si>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</si>
  <si>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</si>
  <si>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</si>
  <si>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</si>
  <si>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</si>
  <si>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</si>
  <si>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</si>
  <si>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</si>
  <si>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</si>
  <si>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</si>
  <si>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</si>
  <si>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</si>
  <si>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</si>
  <si>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</si>
  <si>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</si>
  <si>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</si>
  <si>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</si>
  <si>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</si>
  <si>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</si>
  <si>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</si>
  <si>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</si>
  <si>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</si>
  <si>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</si>
  <si>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</si>
  <si>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</si>
  <si>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</si>
  <si>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</si>
  <si>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</si>
  <si>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</si>
  <si>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</si>
  <si>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</si>
  <si>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</si>
  <si>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</si>
  <si>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</si>
  <si>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</si>
  <si>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</si>
  <si>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</si>
  <si>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</si>
  <si>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</si>
  <si>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</si>
  <si>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</si>
  <si>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</si>
  <si>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</si>
  <si>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</si>
  <si>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</si>
  <si>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</si>
  <si>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</si>
  <si>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</si>
  <si>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</si>
  <si>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</si>
  <si>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</si>
  <si>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</si>
  <si>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</si>
  <si>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</si>
  <si>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</si>
  <si>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</si>
  <si>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</si>
  <si>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</si>
  <si>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</si>
  <si>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</si>
  <si>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</si>
  <si>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</si>
  <si>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</si>
  <si>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</si>
  <si>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</si>
  <si>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</si>
  <si>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</si>
  <si>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</si>
  <si>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</si>
  <si>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</si>
  <si>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</si>
  <si>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</si>
  <si>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</si>
  <si>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</si>
  <si>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</si>
  <si>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</si>
  <si>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</si>
  <si>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</si>
  <si>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</si>
  <si>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</si>
  <si>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</si>
  <si>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</si>
  <si>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</si>
  <si>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</si>
  <si>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</si>
  <si>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</si>
  <si>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</si>
  <si>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</si>
  <si>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</si>
  <si>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</si>
  <si>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</si>
  <si>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</si>
  <si>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</si>
  <si>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</si>
  <si>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</si>
  <si>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</si>
  <si>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</si>
  <si>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</si>
  <si>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</si>
  <si>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</si>
  <si>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</si>
  <si>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</si>
  <si>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</si>
  <si>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</si>
  <si>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</si>
  <si>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</si>
  <si>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</si>
  <si>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</si>
  <si>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</si>
  <si>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</si>
  <si>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</si>
  <si>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</si>
  <si>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</si>
  <si>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</si>
  <si>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</si>
  <si>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</si>
  <si>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</si>
  <si>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</si>
  <si>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</si>
  <si>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</si>
  <si>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</si>
  <si>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</si>
  <si>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</si>
  <si>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</si>
  <si>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</si>
  <si>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</si>
  <si>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</si>
  <si>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</si>
  <si>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</si>
  <si>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</si>
  <si>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</si>
  <si>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</si>
  <si>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</si>
  <si>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</si>
  <si>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</si>
  <si>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</si>
  <si>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</si>
  <si>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</si>
  <si>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</si>
  <si>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</si>
  <si>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</si>
  <si>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</si>
  <si>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</si>
  <si>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</si>
  <si>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</si>
  <si>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</si>
  <si>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</si>
  <si>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</si>
  <si>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</si>
  <si>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</si>
  <si>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</si>
  <si>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</si>
  <si>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</si>
  <si>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</si>
  <si>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</si>
  <si>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</si>
  <si>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</si>
  <si>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</si>
  <si>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</si>
  <si>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</si>
  <si>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</si>
  <si>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</si>
  <si>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</si>
  <si>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</si>
  <si>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</si>
  <si>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</si>
  <si>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</si>
  <si>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</si>
  <si>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</si>
  <si>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</si>
  <si>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</si>
  <si>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</si>
  <si>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</si>
  <si>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</si>
  <si>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</si>
  <si>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</si>
  <si>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</si>
  <si>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</si>
  <si>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</si>
  <si>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</si>
  <si>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</si>
  <si>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</si>
  <si>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</si>
  <si>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</si>
  <si>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</si>
  <si>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</si>
  <si>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</si>
  <si>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</si>
  <si>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</si>
  <si>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</si>
  <si>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</si>
  <si>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</si>
  <si>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</si>
  <si>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</si>
  <si>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</si>
  <si>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</si>
  <si>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</si>
  <si>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</si>
  <si>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</si>
  <si>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</si>
  <si>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</si>
  <si>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</si>
  <si>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</si>
  <si>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</si>
  <si>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</si>
  <si>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</si>
  <si>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</si>
  <si>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</si>
  <si>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</si>
  <si>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</si>
  <si>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</si>
  <si>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</si>
  <si>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</si>
  <si>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</si>
  <si>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</si>
  <si>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</si>
  <si>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</si>
  <si>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</si>
  <si>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</si>
  <si>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</si>
  <si>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</si>
  <si>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</si>
  <si>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</si>
  <si>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</si>
  <si>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</si>
  <si>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</si>
  <si>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</si>
  <si>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</si>
  <si>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</si>
  <si>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</si>
  <si>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</si>
  <si>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</si>
  <si>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</si>
  <si>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</si>
  <si>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</si>
  <si>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</si>
  <si>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</si>
  <si>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</si>
  <si>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</si>
  <si>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</si>
  <si>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</si>
  <si>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</si>
  <si>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</si>
  <si>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</si>
  <si>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</si>
  <si>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</si>
  <si>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</si>
  <si>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</si>
  <si>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</si>
  <si>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</si>
  <si>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</si>
  <si>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</si>
  <si>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</si>
  <si>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</si>
  <si>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</si>
  <si>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</si>
  <si>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</si>
  <si>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</si>
  <si>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</si>
  <si>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</si>
  <si>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</si>
  <si>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</si>
  <si>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</si>
  <si>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</si>
  <si>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</si>
  <si>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</si>
  <si>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</si>
  <si>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</si>
  <si>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</si>
  <si>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</si>
  <si>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</si>
  <si>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</si>
  <si>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</si>
  <si>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</si>
  <si>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</si>
  <si>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</si>
  <si>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</si>
  <si>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</si>
  <si>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</si>
  <si>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</si>
  <si>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</si>
  <si>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</si>
  <si>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</si>
  <si>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</si>
  <si>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</si>
  <si>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</si>
  <si>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</si>
  <si>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</si>
  <si>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</si>
  <si>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</si>
  <si>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</si>
  <si>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</si>
  <si>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</si>
  <si>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</si>
  <si>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</si>
  <si>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</si>
  <si>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</si>
  <si>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</si>
  <si>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</si>
  <si>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</si>
  <si>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</si>
  <si>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</si>
  <si>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</si>
  <si>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</si>
  <si>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</si>
  <si>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</si>
  <si>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</si>
  <si>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</si>
  <si>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</si>
  <si>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</si>
  <si>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</si>
  <si>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</si>
  <si>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</si>
  <si>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</si>
  <si>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</si>
  <si>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</si>
  <si>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</si>
  <si>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</si>
  <si>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</si>
  <si>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</si>
  <si>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</si>
  <si>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</si>
  <si>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</si>
  <si>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</si>
  <si>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</si>
  <si>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</si>
  <si>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</si>
  <si>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</si>
  <si>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</si>
  <si>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</si>
  <si>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</si>
  <si>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</si>
  <si>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</si>
  <si>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</si>
  <si>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</si>
  <si>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</si>
  <si>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</si>
  <si>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</si>
  <si>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</si>
  <si>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</si>
  <si>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</si>
  <si>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</si>
  <si>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</si>
  <si>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</si>
  <si>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</si>
  <si>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</si>
  <si>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</si>
  <si>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</si>
  <si>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</si>
  <si>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</si>
  <si>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</si>
  <si>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</si>
  <si>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</si>
  <si>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</si>
  <si>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</si>
  <si>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</si>
  <si>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</si>
  <si>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</si>
  <si>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</si>
  <si>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</si>
  <si>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</si>
  <si>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</si>
  <si>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</si>
  <si>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</si>
  <si>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</si>
  <si>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</si>
  <si>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</si>
  <si>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</si>
  <si>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</si>
  <si>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</si>
  <si>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</si>
  <si>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</si>
  <si>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</si>
  <si>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</si>
  <si>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</si>
  <si>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</si>
  <si>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</si>
  <si>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</si>
  <si>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</si>
  <si>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</si>
  <si>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</si>
  <si>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</si>
  <si>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</si>
  <si>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</si>
  <si>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</si>
  <si>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</si>
  <si>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</si>
  <si>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</si>
  <si>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</si>
  <si>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</si>
  <si>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</si>
  <si>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</si>
  <si>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</si>
  <si>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</si>
  <si>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</si>
  <si>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</si>
  <si>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</si>
  <si>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</si>
  <si>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</si>
  <si>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</si>
  <si>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</si>
  <si>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</si>
  <si>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</si>
  <si>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</si>
  <si>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</si>
  <si>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</si>
  <si>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</si>
  <si>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</si>
  <si>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</si>
  <si>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</si>
  <si>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</si>
  <si>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</si>
  <si>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</si>
  <si>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</si>
  <si>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</si>
  <si>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</si>
  <si>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</si>
  <si>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</si>
  <si>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</si>
  <si>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</si>
  <si>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</si>
  <si>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</si>
  <si>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</si>
  <si>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</si>
  <si>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</si>
  <si>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</si>
  <si>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</si>
  <si>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</si>
  <si>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</si>
  <si>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</si>
  <si>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</si>
  <si>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</si>
  <si>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</si>
  <si>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</si>
  <si>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</si>
  <si>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</si>
  <si>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</si>
  <si>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</si>
  <si>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</si>
  <si>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</si>
  <si>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</si>
  <si>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</si>
  <si>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</si>
  <si>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</si>
  <si>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</si>
  <si>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</si>
  <si>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</si>
  <si>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</si>
  <si>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</si>
  <si>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</si>
  <si>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</si>
  <si>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</si>
  <si>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</si>
  <si>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</si>
  <si>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</si>
  <si>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</si>
  <si>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</si>
  <si>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</si>
  <si>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</si>
  <si>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</si>
  <si>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</si>
  <si>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</si>
  <si>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</si>
  <si>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</si>
  <si>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</si>
  <si>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</si>
  <si>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</si>
  <si>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</si>
  <si>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</si>
  <si>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</si>
  <si>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</si>
  <si>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</si>
  <si>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</si>
  <si>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</si>
  <si>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</si>
  <si>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</si>
  <si>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</si>
  <si>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</si>
  <si>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</si>
  <si>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</si>
  <si>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</si>
  <si>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</si>
  <si>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</si>
  <si>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</si>
  <si>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</si>
  <si>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</si>
  <si>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</si>
  <si>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</si>
  <si>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</si>
  <si>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</si>
  <si>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</si>
  <si>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</si>
  <si>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</si>
  <si>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</si>
  <si>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</si>
  <si>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</si>
  <si>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</si>
  <si>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</si>
  <si>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</si>
  <si>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</si>
  <si>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</si>
  <si>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</si>
  <si>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</si>
  <si>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</si>
  <si>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</si>
  <si>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</si>
  <si>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</si>
  <si>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</si>
  <si>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</si>
  <si>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</si>
  <si>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</si>
  <si>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</si>
  <si>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</si>
  <si>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</si>
  <si>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</si>
  <si>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</si>
  <si>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</si>
  <si>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</si>
  <si>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</si>
  <si>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</si>
  <si>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</si>
  <si>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</si>
  <si>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</si>
  <si>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</si>
  <si>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</si>
  <si>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</si>
  <si>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</si>
  <si>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</si>
  <si>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</si>
  <si>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</si>
  <si>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</si>
  <si>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</si>
  <si>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</si>
  <si>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</si>
  <si>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</si>
  <si>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</si>
  <si>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</si>
  <si>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</si>
  <si>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</si>
  <si>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</si>
  <si>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</si>
  <si>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</si>
  <si>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</si>
  <si>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</si>
  <si>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</si>
  <si>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</si>
  <si>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</si>
  <si>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</si>
  <si>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</si>
  <si>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</si>
  <si>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</si>
  <si>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</si>
  <si>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</si>
  <si>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</si>
  <si>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</si>
  <si>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</si>
  <si>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</si>
  <si>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</si>
  <si>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</si>
  <si>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</si>
  <si>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</si>
  <si>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</si>
  <si>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</si>
  <si>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</si>
  <si>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</si>
  <si>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</si>
  <si>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</si>
  <si>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</si>
  <si>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</si>
  <si>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</si>
  <si>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</si>
  <si>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</si>
  <si>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</si>
  <si>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</si>
  <si>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</si>
  <si>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</si>
  <si>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</si>
  <si>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</si>
  <si>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</si>
  <si>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</si>
  <si>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</si>
  <si>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</si>
  <si>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</si>
  <si>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</si>
  <si>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</si>
  <si>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</si>
  <si>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</si>
  <si>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</si>
  <si>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</si>
  <si>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</si>
  <si>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</si>
  <si>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</si>
  <si>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</si>
  <si>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</si>
  <si>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</si>
  <si>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</si>
  <si>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</si>
  <si>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</si>
  <si>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</si>
  <si>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</si>
  <si>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</si>
  <si>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</si>
  <si>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</si>
  <si>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</si>
  <si>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</si>
  <si>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</si>
  <si>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</si>
  <si>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</si>
  <si>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</si>
  <si>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</si>
  <si>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</si>
  <si>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</si>
  <si>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</si>
  <si>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</si>
  <si>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</si>
  <si>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</si>
  <si>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</si>
  <si>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</si>
  <si>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</si>
  <si>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</si>
  <si>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</si>
  <si>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</si>
  <si>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</si>
  <si>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</si>
  <si>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</si>
  <si>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</si>
  <si>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</si>
  <si>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</si>
  <si>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</si>
  <si>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</si>
  <si>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</si>
  <si>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</si>
  <si>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</si>
  <si>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</si>
  <si>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</si>
  <si>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</si>
  <si>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</si>
  <si>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</si>
  <si>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</si>
  <si>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</si>
  <si>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</si>
  <si>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</si>
  <si>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</si>
  <si>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</si>
  <si>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</si>
  <si>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</si>
  <si>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</si>
  <si>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</si>
  <si>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</si>
  <si>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</si>
  <si>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</si>
  <si>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</si>
  <si>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</si>
  <si>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</si>
  <si>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</si>
  <si>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</si>
  <si>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</si>
  <si>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</si>
  <si>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</si>
  <si>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</si>
  <si>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</si>
  <si>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</si>
  <si>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</si>
  <si>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</si>
  <si>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</si>
  <si>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</si>
  <si>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</si>
  <si>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</si>
  <si>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</si>
  <si>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</si>
  <si>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</si>
  <si>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</si>
  <si>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</si>
  <si>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</si>
  <si>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</si>
  <si>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</si>
  <si>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</si>
  <si>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</si>
  <si>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</si>
  <si>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</si>
  <si>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</si>
  <si>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</si>
  <si>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</si>
  <si>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</si>
  <si>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</si>
  <si>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</si>
  <si>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</si>
  <si>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</si>
  <si>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</si>
  <si>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</si>
  <si>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</si>
  <si>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</si>
  <si>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</si>
  <si>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</si>
  <si>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</si>
  <si>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</si>
  <si>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</si>
  <si>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</si>
  <si>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</si>
  <si>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</si>
  <si>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</si>
  <si>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</si>
  <si>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</si>
  <si>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</si>
  <si>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</si>
  <si>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</si>
  <si>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</si>
  <si>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</si>
  <si>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</si>
  <si>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</si>
  <si>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</si>
  <si>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</si>
  <si>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</si>
  <si>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</si>
  <si>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</si>
  <si>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</si>
  <si>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</si>
  <si>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</si>
  <si>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</si>
  <si>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</si>
  <si>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</si>
  <si>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</si>
  <si>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</si>
  <si>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</si>
  <si>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</si>
  <si>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</si>
  <si>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</si>
  <si>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</si>
  <si>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</si>
  <si>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</si>
  <si>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</si>
  <si>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</si>
  <si>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</si>
  <si>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</si>
  <si>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</si>
  <si>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</si>
  <si>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</si>
  <si>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</si>
  <si>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</si>
  <si>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</si>
  <si>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</si>
  <si>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</si>
  <si>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</si>
  <si>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</si>
  <si>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</si>
  <si>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</si>
  <si>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</si>
  <si>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</si>
  <si>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</si>
  <si>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</si>
  <si>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</si>
  <si>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</si>
  <si>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</si>
  <si>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</si>
  <si>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</si>
  <si>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</si>
  <si>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</si>
  <si>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</si>
  <si>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</si>
  <si>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</si>
  <si>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</si>
  <si>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</si>
  <si>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</si>
  <si>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</si>
  <si>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</si>
  <si>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</si>
  <si>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</si>
  <si>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</si>
  <si>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</si>
  <si>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</si>
  <si>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</si>
  <si>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</si>
  <si>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</si>
  <si>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</si>
  <si>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</si>
  <si>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</si>
  <si>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</si>
  <si>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</si>
  <si>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</si>
  <si>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</si>
  <si>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</si>
  <si>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</si>
  <si>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</si>
  <si>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</si>
  <si>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</si>
  <si>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</si>
  <si>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</si>
  <si>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</si>
  <si>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</si>
  <si>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</si>
  <si>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</si>
  <si>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</si>
  <si>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</si>
  <si>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</si>
  <si>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</si>
  <si>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</si>
  <si>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</si>
  <si>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</si>
  <si>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</si>
  <si>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</si>
  <si>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</si>
  <si>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</si>
  <si>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</si>
  <si>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</si>
  <si>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</si>
  <si>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</si>
  <si>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</si>
  <si>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</si>
  <si>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</si>
  <si>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</si>
  <si>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</si>
  <si>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</si>
  <si>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</si>
  <si>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</si>
  <si>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</si>
  <si>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</si>
  <si>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</si>
  <si>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</si>
  <si>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</si>
  <si>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</si>
  <si>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</si>
  <si>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</si>
  <si>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</si>
  <si>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</si>
  <si>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</si>
  <si>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</si>
  <si>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</si>
  <si>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</si>
  <si>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</si>
  <si>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</si>
  <si>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</si>
  <si>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</si>
  <si>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</si>
  <si>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</si>
  <si>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</si>
  <si>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</si>
  <si>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</si>
  <si>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</si>
  <si>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</si>
  <si>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</si>
  <si>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</si>
  <si>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</si>
  <si>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</si>
  <si>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</si>
  <si>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</si>
  <si>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</si>
  <si>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</si>
  <si>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</si>
  <si>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</si>
  <si>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</si>
  <si>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</si>
  <si>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</si>
  <si>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</si>
  <si>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</si>
  <si>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</si>
  <si>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</si>
  <si>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</si>
  <si>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</si>
  <si>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</si>
  <si>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</si>
  <si>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</si>
  <si>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</si>
  <si>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</si>
  <si>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</si>
  <si>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</si>
  <si>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</si>
  <si>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</si>
  <si>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</si>
  <si>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</si>
  <si>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</si>
  <si>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</si>
  <si>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</si>
  <si>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</si>
  <si>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</si>
  <si>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</si>
  <si>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</si>
  <si>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</si>
  <si>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</si>
  <si>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</si>
  <si>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</si>
  <si>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</si>
  <si>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</si>
  <si>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</si>
  <si>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</si>
  <si>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</si>
  <si>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</si>
  <si>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</si>
  <si>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</si>
  <si>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</si>
  <si>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</si>
  <si>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</si>
  <si>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</si>
  <si>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</si>
  <si>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</si>
  <si>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</si>
  <si>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</si>
  <si>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</si>
  <si>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</si>
  <si>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</si>
  <si>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</si>
  <si>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</si>
  <si>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</si>
  <si>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</si>
  <si>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</si>
  <si>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</si>
  <si>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</si>
  <si>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</si>
  <si>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</si>
  <si>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</si>
  <si>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</si>
  <si>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</si>
  <si>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</si>
  <si>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</si>
  <si>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</si>
  <si>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</si>
  <si>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</si>
  <si>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</si>
  <si>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</si>
  <si>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</si>
  <si>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</si>
  <si>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</si>
  <si>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</si>
  <si>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</si>
  <si>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</si>
  <si>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</si>
  <si>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</si>
  <si>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</si>
  <si>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</si>
  <si>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</si>
  <si>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</si>
  <si>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</si>
  <si>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</si>
  <si>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</si>
  <si>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</si>
  <si>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</si>
  <si>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</si>
  <si>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</si>
  <si>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</si>
  <si>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</si>
  <si>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</si>
  <si>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</si>
  <si>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</si>
  <si>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</si>
  <si>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</si>
  <si>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</si>
  <si>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</si>
  <si>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</si>
  <si>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</si>
  <si>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</si>
  <si>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</si>
  <si>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</si>
  <si>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</si>
  <si>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</si>
  <si>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</si>
  <si>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</si>
  <si>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</si>
  <si>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</si>
  <si>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</si>
  <si>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</si>
  <si>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</si>
  <si>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</si>
  <si>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</si>
  <si>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</si>
  <si>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</si>
  <si>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</si>
  <si>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</si>
  <si>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</si>
  <si>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</si>
  <si>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</si>
  <si>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</si>
  <si>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</si>
  <si>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</si>
  <si>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</si>
  <si>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</si>
  <si>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</si>
  <si>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</si>
  <si>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</si>
  <si>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</si>
  <si>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</si>
  <si>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</si>
  <si>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</si>
  <si>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</si>
  <si>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</si>
  <si>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</si>
  <si>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</si>
  <si>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</si>
  <si>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</si>
  <si>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</si>
  <si>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</si>
  <si>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</si>
  <si>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</si>
  <si>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</si>
  <si>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</si>
  <si>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</si>
  <si>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</si>
  <si>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</si>
  <si>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</si>
  <si>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</si>
  <si>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</si>
  <si>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</si>
  <si>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</si>
  <si>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</si>
  <si>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</si>
  <si>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</si>
  <si>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</si>
  <si>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</si>
  <si>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</si>
  <si>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</si>
  <si>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</si>
  <si>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</si>
  <si>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</si>
  <si>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</si>
  <si>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</si>
  <si>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</si>
  <si>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</si>
  <si>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</si>
  <si>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</si>
  <si>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</si>
  <si>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</si>
  <si>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</si>
  <si>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</si>
  <si>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</si>
  <si>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</si>
  <si>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</si>
  <si>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</si>
  <si>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</si>
  <si>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</si>
  <si>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</si>
  <si>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</si>
  <si>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</si>
  <si>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</si>
  <si>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</si>
  <si>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</si>
  <si>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</si>
  <si>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</si>
  <si>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</si>
  <si>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</si>
  <si>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</si>
  <si>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</si>
  <si>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</si>
  <si>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</si>
  <si>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</si>
  <si>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</si>
  <si>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</si>
  <si>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</si>
  <si>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</si>
  <si>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</si>
  <si>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</si>
  <si>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</si>
  <si>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</si>
  <si>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</si>
  <si>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</si>
  <si>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</si>
  <si>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</si>
  <si>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</si>
  <si>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</si>
  <si>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</si>
  <si>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</si>
  <si>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</si>
  <si>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</si>
  <si>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</si>
  <si>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</si>
  <si>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</si>
  <si>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</si>
  <si>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</si>
  <si>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</si>
  <si>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</si>
  <si>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</si>
  <si>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</si>
  <si>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</si>
  <si>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</si>
  <si>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</si>
  <si>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</si>
  <si>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</si>
  <si>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</si>
  <si>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</si>
  <si>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</si>
  <si>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</si>
  <si>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</si>
  <si>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</si>
  <si>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</si>
  <si>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</si>
  <si>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</si>
  <si>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</si>
  <si>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</si>
  <si>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</si>
  <si>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</si>
  <si>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</si>
  <si>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</si>
  <si>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</si>
  <si>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</si>
  <si>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</si>
  <si>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</si>
  <si>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</si>
  <si>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</si>
  <si>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</si>
  <si>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</si>
  <si>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</si>
  <si>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</si>
  <si>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</si>
  <si>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</si>
  <si>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</si>
  <si>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</si>
  <si>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</si>
  <si>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</si>
  <si>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</si>
  <si>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</si>
  <si>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</si>
  <si>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</si>
  <si>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</si>
  <si>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</si>
  <si>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</si>
  <si>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</si>
  <si>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</si>
  <si>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</si>
  <si>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</si>
  <si>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</si>
  <si>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</si>
  <si>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</si>
  <si>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</si>
  <si>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</si>
  <si>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</si>
  <si>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</si>
  <si>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</si>
  <si>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</si>
  <si>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</si>
  <si>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</si>
  <si>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</si>
  <si>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</si>
  <si>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</si>
  <si>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</si>
  <si>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</si>
  <si>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</si>
  <si>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</si>
  <si>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</si>
  <si>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</si>
  <si>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</si>
  <si>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</si>
  <si>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</si>
  <si>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</si>
  <si>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</si>
  <si>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</si>
  <si>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</si>
  <si>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</si>
  <si>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</si>
  <si>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</si>
  <si>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</si>
  <si>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</si>
  <si>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</si>
  <si>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</si>
  <si>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</si>
  <si>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</si>
  <si>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</si>
  <si>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</si>
  <si>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</si>
  <si>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</si>
  <si>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</si>
  <si>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</si>
  <si>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</si>
  <si>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</si>
  <si>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</si>
  <si>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</si>
  <si>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</si>
  <si>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</si>
  <si>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</si>
  <si>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</si>
  <si>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</si>
  <si>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</si>
  <si>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</si>
  <si>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</si>
  <si>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</si>
  <si>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</si>
  <si>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</si>
  <si>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</si>
  <si>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</si>
  <si>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</si>
  <si>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</si>
  <si>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</si>
  <si>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</si>
  <si>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</si>
  <si>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</si>
  <si>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</si>
  <si>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</si>
  <si>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</si>
  <si>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</si>
  <si>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</si>
  <si>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</si>
  <si>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</si>
  <si>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</si>
  <si>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</si>
  <si>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</si>
  <si>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</si>
  <si>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</si>
  <si>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</si>
  <si>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</si>
  <si>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</si>
  <si>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</si>
  <si>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</si>
  <si>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</si>
  <si>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</si>
  <si>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</si>
  <si>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</si>
  <si>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</si>
  <si>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</si>
  <si>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</si>
  <si>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</si>
  <si>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</si>
  <si>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</si>
  <si>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</si>
  <si>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</si>
  <si>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</si>
  <si>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</si>
  <si>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</si>
  <si>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</si>
  <si>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</si>
  <si>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</si>
  <si>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</si>
  <si>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</si>
  <si>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</si>
  <si>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</si>
  <si>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</si>
  <si>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</si>
  <si>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</si>
  <si>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</si>
  <si>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</si>
  <si>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</si>
  <si>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</si>
  <si>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</si>
  <si>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</si>
  <si>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</si>
  <si>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</si>
  <si>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</si>
  <si>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</si>
  <si>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</si>
  <si>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</si>
  <si>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</si>
  <si>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</si>
  <si>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</si>
  <si>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</si>
  <si>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</si>
  <si>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</si>
  <si>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</si>
  <si>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</si>
  <si>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</si>
  <si>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</si>
  <si>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</si>
  <si>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</si>
  <si>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</si>
  <si>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</si>
  <si>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</si>
  <si>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</si>
  <si>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</si>
  <si>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</si>
  <si>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</si>
  <si>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</si>
  <si>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</si>
  <si>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</si>
  <si>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</si>
  <si>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</si>
  <si>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</si>
  <si>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</si>
  <si>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</si>
  <si>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</si>
  <si>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</si>
  <si>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</si>
  <si>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</si>
  <si>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</si>
  <si>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</si>
  <si>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</si>
  <si>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</si>
  <si>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</si>
  <si>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</si>
  <si>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</si>
  <si>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</si>
  <si>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</si>
  <si>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</si>
  <si>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</si>
  <si>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</si>
  <si>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</si>
  <si>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</si>
  <si>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</si>
  <si>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</si>
  <si>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</si>
  <si>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</si>
  <si>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</si>
  <si>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</si>
  <si>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</si>
  <si>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</si>
  <si>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</si>
  <si>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</si>
  <si>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</si>
  <si>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</si>
  <si>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</si>
  <si>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</si>
  <si>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</si>
  <si>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</si>
  <si>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</si>
  <si>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</si>
  <si>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</si>
  <si>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</si>
  <si>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</si>
  <si>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</si>
  <si>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</si>
  <si>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</si>
  <si>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</si>
  <si>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</si>
  <si>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</si>
  <si>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</si>
  <si>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</si>
  <si>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</si>
  <si>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</si>
  <si>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</si>
  <si>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</si>
  <si>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</si>
  <si>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</si>
  <si>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</si>
  <si>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</si>
  <si>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</si>
  <si>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</si>
  <si>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</si>
  <si>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</si>
  <si>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</si>
  <si>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</si>
  <si>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</si>
  <si>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</si>
  <si>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</si>
  <si>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</si>
  <si>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</si>
  <si>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</si>
  <si>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</si>
  <si>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</si>
  <si>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</si>
  <si>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</si>
  <si>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</si>
  <si>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</si>
  <si>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</si>
  <si>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</si>
  <si>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</si>
  <si>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</si>
  <si>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</si>
  <si>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</si>
  <si>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</si>
  <si>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</si>
  <si>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</si>
  <si>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</si>
  <si>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</si>
  <si>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</si>
  <si>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</si>
  <si>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</si>
  <si>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</si>
  <si>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</si>
  <si>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</si>
  <si>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</si>
  <si>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</si>
  <si>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</si>
  <si>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</si>
  <si>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</si>
  <si>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</si>
  <si>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</si>
  <si>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</si>
  <si>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</si>
  <si>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</si>
  <si>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</si>
  <si>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</si>
  <si>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</si>
  <si>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</si>
  <si>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</si>
  <si>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</si>
  <si>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</si>
  <si>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</si>
  <si>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</si>
  <si>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</si>
  <si>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</si>
  <si>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</si>
  <si>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</si>
  <si>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</si>
  <si>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</si>
  <si>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</si>
  <si>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</si>
  <si>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</si>
  <si>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</si>
  <si>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</si>
  <si>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</si>
  <si>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</si>
  <si>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</si>
  <si>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</si>
  <si>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</si>
  <si>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</si>
  <si>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</si>
  <si>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</si>
  <si>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</si>
  <si>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</si>
  <si>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</si>
  <si>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</si>
  <si>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</si>
  <si>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</si>
  <si>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</si>
  <si>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</si>
  <si>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</si>
  <si>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</si>
  <si>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</si>
  <si>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</si>
  <si>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</si>
  <si>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</si>
  <si>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</si>
  <si>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</si>
  <si>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</si>
  <si>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</si>
  <si>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</si>
  <si>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</si>
  <si>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</si>
  <si>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</si>
  <si>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</si>
  <si>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</si>
  <si>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</si>
  <si>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</si>
  <si>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</si>
  <si>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</si>
  <si>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</si>
  <si>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</si>
  <si>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</si>
  <si>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</si>
  <si>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</si>
  <si>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</si>
  <si>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</si>
  <si>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</si>
  <si>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</si>
  <si>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</si>
  <si>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</si>
  <si>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</si>
  <si>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</si>
  <si>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</si>
  <si>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</si>
  <si>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</si>
  <si>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</si>
  <si>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</si>
  <si>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</si>
  <si>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</si>
  <si>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</si>
  <si>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</si>
  <si>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</si>
  <si>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</si>
  <si>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</si>
  <si>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</si>
  <si>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</si>
  <si>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</si>
  <si>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</si>
  <si>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</si>
  <si>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</si>
  <si>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</si>
  <si>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</si>
  <si>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</si>
  <si>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</si>
  <si>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</si>
  <si>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</si>
  <si>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</si>
  <si>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</si>
  <si>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</si>
  <si>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</si>
  <si>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</si>
  <si>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</si>
  <si>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</si>
  <si>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</si>
  <si>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</si>
  <si>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</si>
  <si>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</si>
  <si>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</si>
  <si>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</si>
  <si>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</si>
  <si>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</si>
  <si>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</si>
  <si>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</si>
  <si>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</si>
  <si>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</si>
  <si>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</si>
  <si>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</si>
  <si>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</si>
  <si>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</si>
  <si>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</si>
  <si>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</si>
  <si>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</si>
  <si>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</si>
  <si>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</si>
  <si>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</si>
  <si>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</si>
  <si>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</si>
  <si>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</si>
  <si>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</si>
  <si>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</si>
  <si>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</si>
  <si>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</si>
  <si>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</si>
  <si>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</si>
  <si>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</si>
  <si>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</si>
  <si>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</si>
  <si>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</si>
  <si>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</si>
  <si>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</si>
  <si>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</si>
  <si>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</si>
  <si>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</si>
  <si>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</si>
  <si>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</si>
  <si>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</si>
  <si>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</si>
  <si>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</si>
  <si>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</si>
  <si>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</si>
  <si>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</si>
  <si>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</si>
  <si>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</si>
  <si>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</si>
  <si>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</si>
  <si>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</si>
  <si>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</si>
  <si>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</si>
  <si>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</si>
  <si>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</si>
  <si>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</si>
  <si>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</si>
  <si>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</si>
  <si>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</si>
  <si>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</si>
  <si>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</si>
  <si>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</si>
  <si>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</si>
  <si>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</si>
  <si>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</si>
  <si>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</si>
  <si>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</si>
  <si>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</si>
  <si>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</si>
  <si>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</si>
  <si>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</si>
  <si>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</si>
  <si>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</si>
  <si>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</si>
  <si>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</si>
  <si>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</si>
  <si>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</si>
  <si>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</si>
  <si>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</si>
  <si>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</si>
  <si>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</si>
  <si>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</si>
  <si>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</si>
  <si>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</si>
  <si>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</si>
  <si>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</si>
  <si>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</si>
  <si>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</si>
  <si>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</si>
  <si>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</si>
  <si>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</si>
  <si>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</si>
  <si>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</si>
  <si>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</si>
  <si>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</si>
  <si>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</si>
  <si>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</si>
  <si>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</si>
  <si>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</si>
  <si>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</si>
  <si>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</si>
  <si>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</si>
  <si>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</si>
  <si>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</si>
  <si>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</si>
  <si>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</si>
  <si>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</si>
  <si>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</si>
  <si>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</si>
  <si>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</si>
  <si>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</si>
  <si>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</si>
  <si>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</si>
  <si>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</si>
  <si>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</si>
  <si>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</si>
  <si>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</si>
  <si>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</si>
  <si>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</si>
  <si>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</si>
  <si>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</si>
  <si>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</si>
  <si>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</si>
  <si>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</si>
  <si>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</si>
  <si>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</si>
  <si>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</si>
  <si>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</si>
  <si>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</si>
  <si>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</si>
  <si>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</si>
  <si>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</si>
  <si>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</si>
  <si>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</si>
  <si>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</si>
  <si>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</si>
  <si>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</si>
  <si>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</si>
  <si>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</si>
  <si>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</si>
  <si>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</si>
  <si>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</si>
  <si>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</si>
  <si>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</si>
  <si>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</si>
  <si>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</si>
  <si>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</si>
  <si>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</si>
  <si>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</si>
  <si>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</si>
  <si>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</si>
  <si>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</si>
  <si>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</si>
  <si>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</si>
  <si>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</si>
  <si>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</si>
  <si>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</si>
  <si>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</si>
  <si>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</si>
  <si>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</si>
  <si>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</si>
  <si>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</si>
  <si>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</si>
  <si>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</si>
  <si>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</si>
  <si>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</si>
  <si>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</si>
  <si>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</si>
  <si>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</si>
  <si>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</si>
  <si>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</si>
  <si>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</si>
  <si>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</si>
  <si>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</si>
  <si>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</si>
  <si>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</si>
  <si>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</si>
  <si>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</si>
  <si>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</si>
  <si>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</si>
  <si>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</si>
  <si>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</si>
  <si>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</si>
  <si>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</si>
  <si>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</si>
  <si>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</si>
  <si>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</si>
  <si>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</si>
  <si>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</si>
  <si>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</si>
  <si>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</si>
  <si>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</si>
  <si>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</si>
  <si>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</si>
  <si>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</si>
  <si>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</si>
  <si>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</si>
  <si>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</si>
  <si>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</si>
  <si>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</si>
  <si>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</si>
  <si>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</si>
  <si>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</si>
  <si>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</si>
  <si>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</si>
  <si>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</si>
  <si>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</si>
  <si>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</si>
  <si>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</si>
  <si>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</si>
  <si>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</si>
  <si>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</si>
  <si>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</si>
  <si>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</si>
  <si>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</si>
  <si>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</si>
  <si>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</si>
  <si>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</si>
  <si>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</si>
  <si>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</si>
  <si>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</si>
  <si>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</si>
  <si>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</si>
  <si>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</si>
  <si>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</si>
  <si>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</si>
  <si>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</si>
  <si>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</si>
  <si>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</si>
  <si>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</si>
  <si>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</si>
  <si>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</si>
  <si>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</si>
  <si>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</si>
  <si>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</si>
  <si>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</si>
  <si>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</si>
  <si>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</si>
  <si>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</si>
  <si>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</si>
  <si>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</si>
  <si>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</si>
  <si>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</si>
  <si>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</si>
  <si>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</si>
  <si>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</si>
  <si>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</si>
  <si>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</si>
  <si>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</si>
  <si>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</si>
  <si>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</si>
  <si>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</si>
  <si>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</si>
  <si>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</si>
  <si>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</si>
  <si>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</si>
  <si>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</si>
  <si>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</si>
  <si>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</si>
  <si>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</si>
  <si>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</si>
  <si>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</si>
  <si>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</si>
  <si>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</si>
  <si>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</si>
  <si>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</si>
  <si>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</si>
  <si>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</si>
  <si>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</si>
  <si>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</si>
  <si>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</si>
  <si>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</si>
  <si>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</si>
  <si>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</si>
  <si>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</si>
  <si>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</si>
  <si>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</si>
  <si>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</si>
  <si>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</si>
  <si>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</si>
  <si>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</si>
  <si>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</si>
  <si>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</si>
  <si>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</si>
  <si>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</si>
  <si>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</si>
  <si>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</si>
  <si>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</si>
  <si>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</si>
  <si>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</si>
  <si>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</si>
  <si>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</si>
  <si>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</si>
  <si>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</si>
  <si>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</si>
  <si>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</si>
  <si>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</si>
  <si>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</si>
  <si>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</si>
  <si>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</si>
  <si>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</si>
  <si>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</si>
  <si>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</si>
  <si>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</si>
  <si>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</si>
  <si>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</si>
  <si>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</si>
  <si>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</si>
  <si>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</si>
  <si>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</si>
  <si>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</si>
  <si>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</si>
  <si>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</si>
  <si>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</si>
  <si>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</si>
  <si>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</si>
  <si>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</si>
  <si>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</si>
  <si>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</si>
  <si>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</si>
  <si>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</si>
  <si>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</si>
  <si>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</si>
  <si>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</si>
  <si>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</si>
  <si>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</si>
  <si>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</si>
  <si>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</si>
  <si>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</si>
  <si>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</si>
  <si>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</si>
  <si>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</si>
  <si>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</si>
  <si>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</si>
  <si>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</si>
  <si>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</si>
  <si>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</si>
  <si>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</si>
  <si>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</si>
  <si>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</si>
  <si>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</si>
  <si>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</si>
  <si>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</si>
  <si>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</si>
  <si>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</si>
  <si>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</si>
  <si>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</si>
  <si>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</si>
  <si>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</si>
  <si>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</si>
  <si>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</si>
  <si>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</si>
  <si>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</si>
  <si>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</si>
  <si>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</si>
  <si>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</si>
  <si>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</si>
  <si>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</si>
  <si>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</si>
  <si>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</si>
  <si>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</si>
  <si>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</si>
  <si>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</si>
  <si>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</si>
  <si>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</si>
  <si>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</si>
  <si>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</si>
  <si>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</si>
  <si>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</si>
  <si>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</si>
  <si>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</si>
  <si>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</si>
  <si>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</si>
  <si>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</si>
  <si>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</si>
  <si>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</si>
  <si>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</si>
  <si>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</si>
  <si>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</si>
  <si>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</si>
  <si>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</si>
  <si>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</si>
  <si>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</si>
  <si>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</si>
  <si>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</si>
  <si>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</si>
  <si>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</si>
  <si>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</si>
  <si>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</si>
  <si>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</si>
  <si>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</si>
  <si>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</si>
  <si>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</si>
  <si>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</si>
  <si>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</si>
  <si>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</si>
  <si>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</si>
  <si>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</si>
  <si>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</si>
  <si>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</si>
  <si>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</si>
  <si>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</si>
  <si>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</si>
  <si>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</si>
  <si>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</si>
  <si>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</si>
  <si>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</si>
  <si>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</si>
  <si>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</si>
  <si>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</si>
  <si>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</si>
  <si>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</si>
  <si>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</si>
  <si>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</si>
  <si>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</si>
  <si>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</si>
  <si>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</si>
  <si>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</si>
  <si>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</si>
  <si>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</si>
  <si>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</si>
  <si>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</si>
  <si>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</si>
  <si>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</si>
  <si>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</si>
  <si>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</si>
  <si>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</si>
  <si>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</si>
  <si>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</si>
  <si>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</si>
  <si>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</si>
  <si>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</si>
  <si>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</si>
  <si>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</si>
  <si>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</si>
  <si>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</si>
  <si>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</si>
  <si>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</si>
  <si>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</si>
  <si>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</si>
  <si>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</si>
  <si>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</si>
  <si>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</si>
  <si>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</si>
  <si>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</si>
  <si>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</si>
  <si>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</si>
  <si>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</si>
  <si>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</si>
  <si>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</si>
  <si>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</si>
  <si>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</si>
  <si>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</si>
  <si>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</si>
  <si>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</si>
  <si>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</si>
  <si>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</si>
  <si>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</si>
  <si>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</si>
  <si>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</si>
  <si>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</si>
  <si>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</si>
  <si>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</si>
  <si>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</si>
  <si>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</si>
  <si>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</si>
  <si>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</si>
  <si>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</si>
  <si>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</si>
  <si>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</si>
  <si>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</si>
  <si>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</si>
  <si>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</si>
  <si>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</si>
  <si>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</si>
  <si>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</si>
  <si>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</si>
  <si>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</si>
  <si>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</si>
  <si>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</si>
  <si>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</si>
  <si>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</si>
  <si>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</si>
  <si>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</si>
  <si>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</si>
  <si>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</si>
  <si>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</si>
  <si>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</si>
  <si>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</si>
  <si>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</si>
  <si>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</si>
  <si>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</si>
  <si>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</si>
  <si>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</si>
  <si>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</si>
  <si>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</si>
  <si>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</si>
  <si>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</si>
  <si>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</si>
  <si>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</si>
  <si>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</si>
  <si>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</si>
  <si>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</si>
  <si>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</si>
  <si>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</si>
  <si>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</si>
  <si>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</si>
  <si>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</si>
  <si>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</si>
  <si>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</si>
  <si>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</si>
  <si>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</si>
  <si>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</si>
  <si>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</si>
  <si>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</si>
  <si>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</si>
  <si>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</si>
  <si>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</si>
  <si>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</si>
  <si>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</si>
  <si>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</si>
  <si>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</si>
  <si>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</si>
  <si>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</si>
  <si>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</si>
  <si>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</si>
  <si>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</si>
  <si>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</si>
  <si>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</si>
  <si>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</si>
  <si>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</si>
  <si>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</si>
  <si>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</si>
  <si>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</si>
  <si>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</si>
  <si>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</si>
  <si>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</si>
  <si>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</si>
  <si>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</si>
  <si>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</si>
  <si>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</si>
  <si>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</si>
  <si>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</si>
  <si>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</si>
  <si>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</si>
  <si>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</si>
  <si>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</si>
  <si>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</si>
  <si>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</si>
  <si>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</si>
  <si>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</si>
  <si>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</si>
  <si>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</si>
  <si>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</si>
  <si>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</si>
  <si>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</si>
  <si>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</si>
  <si>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</si>
  <si>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</si>
  <si>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</si>
  <si>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</si>
  <si>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</si>
  <si>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</si>
  <si>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</si>
  <si>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</si>
  <si>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</si>
  <si>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</si>
  <si>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</si>
  <si>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</si>
  <si>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</si>
  <si>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</si>
  <si>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</si>
  <si>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</si>
  <si>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</si>
  <si>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</si>
  <si>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</si>
  <si>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</si>
  <si>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</si>
  <si>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</si>
  <si>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</si>
  <si>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</si>
  <si>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</si>
  <si>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</si>
  <si>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</si>
  <si>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</si>
  <si>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</si>
  <si>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</si>
  <si>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</si>
  <si>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</si>
  <si>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</si>
  <si>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</si>
  <si>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</si>
  <si>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</si>
  <si>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</si>
  <si>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</si>
  <si>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</si>
  <si>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</si>
  <si>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</si>
  <si>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</si>
  <si>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</si>
  <si>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</si>
  <si>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</si>
  <si>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</si>
  <si>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</si>
  <si>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</si>
  <si>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</si>
  <si>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</si>
  <si>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</si>
  <si>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</si>
  <si>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</si>
  <si>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</si>
  <si>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</si>
  <si>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</si>
  <si>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</si>
  <si>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</si>
  <si>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</si>
  <si>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</si>
  <si>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</si>
  <si>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</si>
  <si>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</si>
  <si>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</si>
  <si>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</si>
  <si>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</si>
  <si>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</si>
  <si>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</si>
  <si>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</si>
  <si>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</si>
  <si>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</si>
  <si>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</si>
  <si>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</si>
  <si>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</si>
  <si>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</si>
  <si>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</si>
  <si>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</si>
  <si>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</si>
  <si>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</si>
  <si>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</si>
  <si>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</si>
  <si>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</si>
  <si>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</si>
  <si>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</si>
  <si>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</si>
  <si>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</si>
  <si>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</si>
  <si>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</si>
  <si>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</si>
  <si>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</si>
  <si>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</si>
  <si>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</si>
  <si>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</si>
  <si>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</si>
  <si>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</si>
  <si>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</si>
  <si>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</si>
  <si>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</si>
  <si>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</si>
  <si>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</si>
  <si>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</si>
  <si>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</si>
  <si>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</si>
  <si>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</si>
  <si>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</si>
  <si>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</si>
  <si>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</si>
  <si>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</si>
  <si>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</si>
  <si>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</si>
  <si>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</si>
  <si>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</si>
  <si>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</si>
  <si>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</si>
  <si>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</si>
  <si>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</si>
  <si>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</si>
  <si>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</si>
  <si>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</si>
  <si>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</si>
  <si>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</si>
  <si>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</si>
  <si>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</si>
  <si>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</si>
  <si>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</si>
  <si>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</si>
  <si>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</si>
  <si>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</si>
  <si>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</si>
  <si>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</si>
  <si>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</si>
  <si>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</si>
  <si>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</si>
  <si>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</si>
  <si>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</si>
  <si>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</si>
  <si>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</si>
  <si>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</si>
  <si>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</si>
  <si>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</si>
  <si>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</si>
  <si>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</si>
  <si>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</si>
  <si>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</si>
  <si>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</si>
  <si>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</si>
  <si>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</si>
  <si>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</si>
  <si>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</si>
  <si>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</si>
  <si>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</si>
  <si>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</si>
  <si>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</si>
  <si>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</si>
  <si>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</si>
  <si>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</si>
  <si>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</si>
  <si>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</si>
  <si>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</si>
  <si>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</si>
  <si>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</si>
  <si>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</si>
  <si>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</si>
  <si>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</si>
  <si>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</si>
  <si>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</si>
  <si>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</si>
  <si>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</si>
  <si>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</si>
  <si>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</si>
  <si>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</si>
  <si>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</si>
  <si>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</si>
  <si>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</si>
  <si>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</si>
  <si>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</si>
  <si>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</si>
  <si>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</si>
  <si>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</si>
  <si>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</si>
  <si>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</si>
  <si>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</si>
  <si>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</si>
  <si>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</si>
  <si>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</si>
  <si>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</si>
  <si>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</si>
  <si>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</si>
  <si>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</si>
  <si>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</si>
  <si>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</si>
  <si>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</si>
  <si>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</si>
  <si>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</si>
  <si>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</si>
  <si>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</si>
  <si>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</si>
  <si>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</si>
  <si>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</si>
  <si>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</si>
  <si>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</si>
  <si>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</si>
  <si>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</si>
  <si>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</si>
  <si>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</si>
  <si>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</si>
  <si>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</si>
  <si>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</si>
  <si>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</si>
  <si>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</si>
  <si>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</si>
  <si>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</si>
  <si>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</si>
  <si>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</si>
  <si>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</si>
  <si>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</si>
  <si>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</si>
  <si>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</si>
  <si>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</si>
  <si>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</si>
  <si>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</si>
  <si>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</si>
  <si>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</si>
  <si>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</si>
  <si>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</si>
  <si>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</si>
  <si>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</si>
  <si>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</si>
  <si>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</si>
  <si>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</si>
  <si>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</si>
  <si>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</si>
  <si>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</si>
  <si>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</si>
  <si>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</si>
  <si>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</si>
  <si>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</si>
  <si>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</si>
  <si>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</si>
  <si>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</si>
  <si>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</si>
  <si>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</si>
  <si>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</si>
  <si>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</si>
  <si>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</si>
  <si>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</si>
  <si>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</si>
  <si>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</si>
  <si>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</si>
  <si>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</si>
  <si>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</si>
  <si>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</si>
  <si>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</si>
  <si>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</si>
  <si>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</si>
  <si>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</si>
  <si>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</si>
  <si>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</si>
  <si>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</si>
  <si>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</si>
  <si>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</si>
  <si>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</si>
  <si>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</si>
  <si>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</si>
  <si>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</si>
  <si>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</si>
  <si>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</si>
  <si>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</si>
  <si>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</si>
  <si>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</si>
  <si>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</si>
  <si>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</si>
  <si>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</si>
  <si>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</si>
  <si>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</si>
  <si>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</si>
  <si>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</si>
  <si>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</si>
  <si>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</si>
  <si>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</si>
  <si>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</si>
  <si>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</si>
  <si>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</si>
  <si>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</si>
  <si>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</si>
  <si>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</si>
  <si>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</si>
  <si>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</si>
  <si>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</si>
  <si>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</si>
  <si>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</si>
  <si>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</si>
  <si>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</si>
  <si>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</si>
  <si>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</si>
  <si>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</si>
  <si>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</si>
  <si>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</si>
  <si>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</si>
  <si>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</si>
  <si>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</si>
  <si>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</si>
  <si>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</si>
  <si>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</si>
  <si>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</si>
  <si>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</si>
  <si>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</si>
  <si>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</si>
  <si>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</si>
  <si>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</si>
  <si>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</si>
  <si>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</si>
  <si>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</si>
  <si>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</si>
  <si>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</si>
  <si>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</si>
  <si>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</si>
  <si>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</si>
  <si>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</si>
  <si>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</si>
  <si>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</si>
  <si>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</si>
  <si>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</si>
  <si>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</si>
  <si>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</si>
  <si>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</si>
  <si>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</si>
  <si>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</si>
  <si>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</si>
  <si>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</si>
  <si>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</si>
  <si>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</si>
  <si>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</si>
  <si>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</si>
  <si>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</si>
  <si>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</si>
  <si>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</si>
  <si>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</si>
  <si>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</si>
  <si>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</si>
  <si>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</si>
  <si>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</si>
  <si>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</si>
  <si>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</si>
  <si>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</si>
  <si>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</si>
  <si>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</si>
  <si>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</si>
  <si>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</si>
  <si>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</si>
  <si>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</si>
  <si>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</si>
  <si>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</si>
  <si>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</si>
  <si>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</si>
  <si>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</si>
  <si>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</si>
  <si>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</si>
  <si>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</si>
  <si>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</si>
  <si>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</si>
  <si>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</si>
  <si>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</si>
  <si>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</si>
  <si>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</si>
  <si>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</si>
  <si>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</si>
  <si>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</si>
  <si>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</si>
  <si>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</si>
  <si>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</si>
  <si>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</si>
  <si>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</si>
  <si>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</si>
  <si>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</si>
  <si>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</si>
  <si>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</si>
  <si>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</si>
  <si>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</si>
  <si>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</si>
  <si>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</si>
  <si>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</si>
  <si>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</si>
  <si>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</si>
  <si>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</si>
  <si>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</si>
  <si>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</si>
  <si>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</si>
  <si>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</si>
  <si>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</si>
  <si>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</si>
  <si>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</si>
  <si>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</si>
  <si>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</si>
  <si>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</si>
  <si>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</si>
  <si>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</si>
  <si>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</si>
  <si>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</si>
  <si>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</si>
  <si>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</si>
  <si>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</si>
  <si>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</si>
  <si>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</si>
  <si>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</si>
  <si>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</si>
  <si>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</si>
  <si>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</si>
  <si>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</si>
  <si>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</si>
  <si>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</si>
  <si>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</si>
  <si>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</si>
  <si>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</si>
  <si>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</si>
  <si>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</si>
  <si>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</si>
  <si>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</si>
  <si>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</si>
  <si>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</si>
  <si>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</si>
  <si>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</si>
  <si>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</si>
  <si>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</si>
  <si>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</si>
  <si>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</si>
  <si>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</si>
  <si>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</si>
  <si>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</si>
  <si>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</si>
  <si>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</si>
  <si>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</si>
  <si>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</si>
  <si>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</si>
  <si>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</si>
  <si>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</si>
  <si>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</si>
  <si>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</si>
  <si>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</si>
  <si>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</si>
  <si>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</si>
  <si>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</si>
  <si>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</si>
  <si>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</si>
  <si>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</si>
  <si>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</si>
  <si>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</si>
  <si>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</si>
  <si>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</si>
  <si>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</si>
  <si>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</si>
  <si>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</si>
  <si>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</si>
  <si>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</si>
  <si>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</si>
  <si>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</si>
  <si>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</si>
  <si>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</si>
  <si>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</si>
  <si>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</si>
  <si>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</si>
  <si>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</si>
  <si>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</si>
  <si>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</si>
  <si>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</si>
  <si>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</si>
  <si>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</si>
  <si>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</si>
  <si>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</si>
  <si>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</si>
  <si>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</si>
  <si>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</si>
  <si>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</si>
  <si>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</si>
  <si>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</si>
  <si>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</si>
  <si>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</si>
  <si>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</si>
  <si>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</si>
  <si>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</si>
  <si>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</si>
  <si>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</si>
  <si>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</si>
  <si>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</si>
  <si>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</si>
  <si>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</si>
  <si>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</si>
  <si>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</si>
  <si>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</si>
  <si>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</si>
  <si>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</si>
  <si>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</si>
  <si>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</si>
  <si>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</si>
  <si>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</si>
  <si>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</si>
  <si>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</si>
  <si>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</si>
  <si>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</si>
  <si>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</si>
  <si>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</si>
  <si>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</si>
  <si>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</si>
  <si>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</si>
  <si>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</si>
  <si>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</si>
  <si>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</si>
  <si>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</si>
  <si>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</si>
  <si>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</si>
  <si>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</si>
  <si>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</si>
  <si>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</si>
  <si>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</si>
  <si>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</si>
  <si>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</si>
  <si>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</si>
  <si>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</si>
  <si>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</si>
  <si>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</si>
  <si>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</si>
  <si>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</si>
  <si>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</si>
  <si>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</si>
  <si>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</si>
  <si>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</si>
  <si>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</si>
  <si>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</si>
  <si>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</si>
  <si>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</si>
  <si>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</si>
  <si>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</si>
  <si>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</si>
  <si>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</si>
  <si>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</si>
  <si>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</si>
  <si>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</si>
  <si>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</si>
  <si>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</si>
  <si>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</si>
  <si>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</si>
  <si>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</si>
  <si>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</si>
  <si>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</si>
  <si>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</si>
  <si>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</si>
  <si>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</si>
  <si>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</si>
  <si>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</si>
  <si>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</si>
  <si>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</si>
  <si>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</si>
  <si>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</si>
  <si>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</si>
  <si>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</si>
  <si>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</si>
  <si>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</si>
  <si>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</si>
  <si>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</si>
  <si>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</si>
  <si>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</si>
  <si>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</si>
  <si>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</si>
  <si>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</si>
  <si>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</si>
  <si>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</si>
  <si>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</si>
  <si>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</si>
  <si>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</si>
  <si>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</si>
  <si>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</si>
  <si>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</si>
  <si>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</si>
  <si>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</si>
  <si>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</si>
  <si>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</si>
  <si>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</si>
  <si>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</si>
  <si>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</si>
  <si>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</si>
  <si>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</si>
  <si>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</si>
  <si>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</si>
  <si>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</si>
  <si>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</si>
  <si>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</si>
  <si>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</si>
  <si>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</si>
  <si>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</si>
  <si>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</si>
  <si>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</si>
  <si>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</si>
  <si>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</si>
  <si>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</si>
  <si>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</si>
  <si>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</si>
  <si>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</si>
  <si>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</si>
  <si>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</si>
  <si>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</si>
  <si>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</si>
  <si>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</si>
  <si>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</si>
  <si>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</si>
  <si>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</si>
  <si>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</si>
  <si>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</si>
  <si>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</si>
  <si>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</si>
  <si>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</si>
  <si>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</si>
  <si>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</si>
  <si>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</si>
  <si>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</si>
  <si>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</si>
  <si>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</si>
  <si>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</si>
  <si>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</si>
  <si>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</si>
  <si>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</si>
  <si>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</si>
  <si>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</si>
  <si>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</si>
  <si>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</si>
  <si>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</si>
  <si>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</si>
  <si>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</si>
  <si>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</si>
  <si>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</si>
  <si>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</si>
  <si>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</si>
  <si>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</si>
  <si>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</si>
  <si>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</si>
  <si>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</si>
  <si>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</si>
  <si>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</si>
  <si>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</si>
  <si>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</si>
  <si>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</si>
  <si>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</si>
  <si>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</si>
  <si>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</si>
  <si>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</si>
  <si>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</si>
  <si>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</si>
  <si>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</si>
  <si>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</si>
  <si>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</si>
  <si>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</si>
  <si>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</si>
  <si>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</si>
  <si>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</si>
  <si>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</si>
  <si>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</si>
  <si>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</si>
  <si>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</si>
  <si>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</si>
  <si>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</si>
  <si>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</si>
  <si>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</si>
  <si>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</si>
  <si>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</si>
  <si>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</si>
  <si>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</si>
  <si>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</si>
  <si>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</si>
  <si>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</si>
  <si>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</si>
  <si>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</si>
  <si>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</si>
  <si>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</si>
  <si>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</si>
  <si>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</si>
  <si>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</si>
  <si>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</si>
  <si>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</si>
  <si>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</si>
  <si>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</si>
  <si>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</si>
  <si>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</si>
  <si>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</si>
  <si>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</si>
  <si>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</si>
  <si>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</si>
  <si>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</si>
  <si>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</si>
  <si>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</si>
  <si>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</si>
  <si>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</si>
  <si>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</si>
  <si>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</si>
  <si>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</si>
  <si>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</si>
  <si>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</si>
  <si>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</si>
  <si>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</si>
  <si>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</si>
  <si>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</si>
  <si>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</si>
  <si>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</si>
  <si>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</si>
  <si>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</si>
  <si>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</si>
  <si>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</si>
  <si>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</si>
  <si>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</si>
  <si>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</si>
  <si>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</si>
  <si>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</si>
  <si>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</si>
  <si>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</si>
  <si>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</si>
  <si>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</si>
  <si>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</si>
  <si>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</si>
  <si>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</si>
  <si>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</si>
  <si>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</si>
  <si>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</si>
  <si>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</si>
  <si>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</si>
  <si>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</si>
  <si>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</si>
  <si>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</si>
  <si>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</si>
  <si>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</si>
  <si>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</si>
  <si>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</si>
  <si>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</si>
  <si>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</si>
  <si>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</si>
  <si>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</si>
  <si>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</si>
  <si>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</si>
  <si>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</si>
  <si>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</si>
  <si>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</si>
  <si>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</si>
  <si>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</si>
  <si>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</si>
  <si>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</si>
  <si>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</si>
  <si>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</si>
  <si>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</si>
  <si>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</si>
  <si>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</si>
  <si>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</si>
  <si>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</si>
  <si>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</si>
  <si>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</si>
  <si>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</si>
  <si>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</si>
  <si>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</si>
  <si>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</si>
  <si>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</si>
  <si>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</si>
  <si>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</si>
  <si>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</si>
  <si>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</si>
  <si>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</si>
  <si>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</si>
  <si>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</si>
  <si>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</si>
  <si>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</si>
  <si>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</si>
  <si>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</si>
  <si>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</si>
  <si>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</si>
  <si>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</si>
  <si>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</si>
  <si>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</si>
  <si>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</si>
  <si>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</si>
  <si>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</si>
  <si>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</si>
  <si>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</si>
  <si>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</si>
  <si>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</si>
  <si>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</si>
  <si>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</si>
  <si>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</si>
  <si>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</si>
  <si>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</si>
  <si>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</si>
  <si>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</si>
  <si>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</si>
  <si>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</si>
  <si>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</si>
  <si>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</si>
  <si>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</si>
  <si>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</si>
  <si>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</si>
  <si>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</si>
  <si>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</si>
  <si>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</si>
  <si>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</si>
  <si>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</si>
  <si>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</si>
  <si>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</si>
  <si>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</si>
  <si>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</si>
  <si>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</si>
  <si>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</si>
  <si>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</si>
  <si>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</si>
  <si>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</si>
  <si>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</si>
  <si>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</si>
  <si>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</si>
  <si>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</si>
  <si>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</si>
  <si>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</si>
  <si>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</si>
  <si>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</si>
  <si>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</si>
  <si>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</si>
  <si>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</si>
  <si>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</si>
  <si>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</si>
  <si>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</si>
  <si>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</si>
  <si>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</si>
  <si>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</si>
  <si>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</si>
  <si>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</si>
  <si>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</si>
  <si>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</si>
  <si>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</si>
  <si>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</si>
  <si>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</si>
  <si>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</si>
  <si>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</si>
  <si>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</si>
  <si>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</si>
  <si>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</si>
  <si>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</si>
  <si>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</si>
  <si>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</si>
  <si>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</si>
  <si>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</si>
  <si>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</si>
  <si>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</si>
  <si>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</si>
  <si>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</si>
  <si>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</si>
  <si>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</si>
  <si>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</si>
  <si>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</si>
  <si>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</si>
  <si>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</si>
  <si>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</si>
  <si>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</si>
  <si>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</si>
  <si>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</si>
  <si>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</si>
  <si>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</si>
  <si>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</si>
  <si>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</si>
  <si>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</si>
  <si>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</si>
  <si>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</si>
  <si>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</si>
  <si>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</si>
  <si>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</si>
  <si>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</si>
  <si>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</si>
  <si>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</si>
  <si>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</si>
  <si>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</si>
  <si>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</si>
  <si>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</si>
  <si>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</si>
  <si>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</si>
  <si>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</si>
  <si>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</si>
  <si>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</si>
  <si>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</si>
  <si>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</si>
  <si>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</si>
  <si>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</si>
  <si>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</si>
  <si>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</si>
  <si>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</si>
  <si>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</si>
  <si>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</si>
  <si>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</si>
  <si>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</si>
  <si>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</si>
  <si>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</si>
  <si>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</si>
  <si>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</si>
  <si>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</si>
  <si>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</si>
  <si>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</si>
  <si>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</si>
  <si>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</si>
  <si>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</si>
  <si>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</si>
  <si>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</si>
  <si>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</si>
  <si>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</si>
  <si>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</si>
  <si>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</si>
  <si>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</si>
  <si>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</si>
  <si>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</si>
  <si>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</si>
  <si>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</si>
  <si>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</si>
  <si>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</si>
  <si>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</si>
  <si>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</si>
  <si>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</si>
  <si>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</si>
  <si>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</si>
  <si>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</si>
  <si>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</si>
  <si>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</si>
  <si>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</si>
  <si>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</si>
  <si>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</si>
  <si>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</si>
  <si>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</si>
  <si>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</si>
  <si>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</si>
  <si>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</si>
  <si>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</si>
  <si>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</si>
  <si>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</si>
  <si>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</si>
  <si>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</si>
  <si>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</si>
  <si>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</si>
  <si>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</si>
  <si>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</si>
  <si>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</si>
  <si>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</si>
  <si>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</si>
  <si>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</si>
  <si>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</si>
  <si>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</si>
  <si>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</si>
  <si>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</si>
  <si>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</si>
  <si>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</si>
  <si>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</si>
  <si>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</si>
  <si>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</si>
  <si>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</si>
  <si>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</si>
  <si>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</si>
  <si>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</si>
  <si>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</si>
  <si>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</si>
  <si>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</si>
  <si>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</si>
  <si>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</si>
  <si>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</si>
  <si>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</si>
  <si>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</si>
  <si>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</si>
  <si>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</si>
  <si>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</si>
  <si>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</si>
  <si>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</si>
  <si>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</si>
  <si>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</si>
  <si>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</si>
  <si>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</si>
  <si>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</si>
  <si>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</si>
  <si>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</si>
  <si>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</si>
  <si>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</si>
  <si>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</si>
  <si>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</si>
  <si>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</si>
  <si>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</si>
  <si>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</si>
  <si>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</si>
  <si>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</si>
  <si>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</si>
  <si>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</si>
  <si>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</si>
  <si>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</si>
  <si>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</si>
  <si>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</si>
  <si>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</si>
  <si>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</si>
  <si>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</si>
  <si>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</si>
  <si>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</si>
  <si>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</si>
  <si>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</si>
  <si>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</si>
  <si>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</si>
  <si>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</si>
  <si>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</si>
  <si>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</si>
  <si>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</si>
  <si>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</si>
  <si>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</si>
  <si>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</si>
  <si>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</si>
  <si>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</si>
  <si>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</si>
  <si>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</si>
  <si>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</si>
  <si>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</si>
  <si>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</si>
  <si>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</si>
  <si>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</si>
  <si>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</si>
  <si>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</si>
  <si>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</si>
  <si>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</si>
  <si>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</si>
  <si>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</si>
  <si>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</si>
  <si>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</si>
  <si>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</si>
  <si>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</si>
  <si>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</si>
  <si>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</si>
  <si>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</si>
  <si>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</si>
  <si>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</si>
  <si>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</si>
  <si>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</si>
  <si>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</si>
  <si>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</si>
  <si>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</si>
  <si>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</si>
  <si>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</si>
  <si>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</si>
  <si>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</si>
  <si>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</si>
  <si>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</si>
  <si>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</si>
  <si>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</si>
  <si>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</si>
  <si>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</si>
  <si>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</si>
  <si>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</si>
  <si>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</si>
  <si>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</si>
  <si>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</si>
  <si>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</si>
  <si>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</si>
  <si>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</si>
  <si>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</si>
  <si>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</si>
  <si>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</si>
  <si>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</si>
  <si>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</si>
  <si>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</si>
  <si>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</si>
  <si>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</si>
  <si>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</si>
  <si>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</si>
  <si>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</si>
  <si>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</si>
  <si>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</si>
  <si>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</si>
  <si>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</si>
  <si>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</si>
  <si>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</si>
  <si>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</si>
  <si>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</si>
  <si>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</si>
  <si>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</si>
  <si>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</si>
  <si>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</si>
  <si>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</si>
  <si>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</si>
  <si>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</si>
  <si>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</si>
  <si>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</si>
  <si>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</si>
  <si>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</si>
  <si>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</si>
  <si>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</si>
  <si>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</si>
  <si>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</si>
  <si>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</si>
  <si>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</si>
  <si>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</si>
  <si>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</si>
  <si>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</si>
  <si>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</si>
  <si>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</si>
  <si>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</si>
  <si>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</si>
  <si>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</si>
  <si>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</si>
  <si>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</si>
  <si>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</si>
  <si>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</si>
  <si>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</si>
  <si>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</si>
  <si>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</si>
  <si>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</si>
  <si>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</si>
  <si>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</si>
  <si>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</si>
  <si>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</si>
  <si>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</si>
  <si>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</si>
  <si>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</si>
  <si>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</si>
  <si>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</si>
  <si>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</si>
  <si>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</si>
  <si>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</si>
  <si>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</si>
  <si>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</si>
  <si>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</si>
  <si>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</si>
  <si>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</si>
  <si>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</si>
  <si>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</si>
  <si>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</si>
  <si>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</si>
  <si>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</si>
  <si>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</si>
  <si>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</si>
  <si>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</si>
  <si>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</si>
  <si>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</si>
  <si>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</si>
  <si>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</si>
  <si>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</si>
  <si>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</si>
  <si>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</si>
  <si>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</si>
  <si>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</si>
  <si>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</si>
  <si>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</si>
  <si>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</si>
  <si>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</si>
  <si>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</si>
  <si>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</si>
  <si>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</si>
  <si>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</si>
  <si>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</si>
  <si>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</si>
  <si>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</si>
  <si>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</si>
  <si>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</si>
  <si>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</si>
  <si>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</si>
  <si>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</si>
  <si>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</si>
  <si>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</si>
  <si>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</si>
  <si>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</si>
  <si>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</si>
  <si>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</si>
  <si>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</si>
  <si>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</si>
  <si>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</si>
  <si>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</si>
  <si>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</si>
  <si>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</si>
  <si>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</si>
  <si>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</si>
  <si>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</si>
  <si>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</si>
  <si>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</si>
  <si>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</si>
  <si>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</si>
  <si>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</si>
  <si>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</si>
  <si>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</si>
  <si>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</si>
  <si>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</si>
  <si>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</si>
  <si>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</si>
  <si>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</si>
  <si>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</si>
  <si>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</si>
  <si>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</si>
  <si>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</si>
  <si>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</si>
  <si>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</si>
  <si>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</si>
  <si>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</si>
  <si>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</si>
  <si>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</si>
  <si>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</si>
  <si>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</si>
  <si>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</si>
  <si>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</si>
  <si>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</si>
  <si>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</si>
  <si>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</si>
  <si>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</si>
  <si>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</si>
  <si>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</si>
  <si>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</si>
  <si>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</si>
  <si>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</si>
  <si>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</si>
  <si>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</si>
  <si>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</si>
  <si>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</si>
  <si>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</si>
  <si>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</si>
  <si>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</si>
  <si>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</si>
  <si>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</si>
  <si>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</si>
  <si>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</si>
  <si>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</si>
  <si>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</si>
  <si>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</si>
  <si>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</si>
  <si>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</si>
  <si>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</si>
  <si>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</si>
  <si>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</si>
  <si>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</si>
  <si>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</si>
  <si>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</si>
  <si>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</si>
  <si>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</si>
  <si>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</si>
  <si>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</si>
  <si>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</si>
  <si>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</si>
  <si>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</si>
  <si>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</si>
  <si>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</si>
  <si>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</si>
  <si>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</si>
  <si>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</si>
  <si>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</si>
  <si>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</si>
  <si>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</si>
  <si>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</si>
  <si>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</si>
  <si>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</si>
  <si>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</si>
  <si>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</si>
  <si>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</si>
  <si>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</si>
  <si>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</si>
  <si>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</si>
  <si>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</si>
  <si>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</si>
  <si>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</si>
  <si>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</si>
  <si>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</si>
  <si>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</si>
  <si>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</si>
  <si>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</si>
  <si>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</si>
  <si>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</si>
  <si>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</si>
  <si>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</si>
  <si>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</si>
  <si>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</si>
  <si>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</si>
  <si>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</si>
  <si>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</si>
  <si>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</si>
  <si>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</si>
  <si>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</si>
  <si>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</si>
  <si>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</si>
  <si>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</si>
  <si>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</si>
  <si>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</si>
  <si>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</si>
  <si>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</si>
  <si>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</si>
  <si>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</si>
  <si>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</si>
  <si>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</si>
  <si>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</si>
  <si>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</si>
  <si>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</si>
  <si>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</si>
  <si>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</si>
  <si>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</si>
  <si>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</si>
  <si>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</si>
  <si>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</si>
  <si>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</si>
  <si>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</si>
  <si>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</si>
  <si>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</si>
  <si>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</si>
  <si>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</si>
  <si>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</si>
  <si>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</si>
  <si>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</si>
  <si>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</si>
  <si>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</si>
  <si>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</si>
  <si>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</si>
  <si>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</si>
  <si>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</si>
  <si>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</si>
  <si>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</si>
  <si>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</si>
  <si>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</si>
  <si>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</si>
  <si>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</si>
  <si>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</si>
  <si>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</si>
  <si>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</si>
  <si>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</si>
  <si>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</si>
  <si>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</si>
  <si>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</si>
  <si>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</si>
  <si>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</si>
  <si>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</si>
  <si>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</si>
  <si>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</si>
  <si>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</si>
  <si>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</si>
  <si>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</si>
  <si>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</si>
  <si>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</si>
  <si>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</si>
  <si>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</si>
  <si>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</si>
  <si>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</si>
  <si>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</si>
  <si>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</si>
  <si>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</si>
  <si>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</si>
  <si>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</si>
  <si>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</si>
  <si>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</si>
  <si>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</si>
  <si>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</si>
  <si>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</si>
  <si>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</si>
  <si>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</si>
  <si>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</si>
  <si>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</si>
  <si>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</si>
  <si>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</si>
  <si>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</si>
  <si>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</si>
  <si>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</si>
  <si>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</si>
  <si>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</si>
  <si>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</si>
  <si>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</si>
  <si>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</si>
  <si>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</si>
  <si>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</si>
  <si>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</si>
  <si>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</si>
  <si>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</si>
  <si>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</si>
  <si>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</si>
  <si>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</si>
  <si>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</si>
  <si>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</si>
  <si>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</si>
  <si>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</si>
  <si>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</si>
  <si>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</si>
  <si>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</si>
  <si>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</si>
  <si>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</si>
  <si>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</si>
  <si>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</si>
  <si>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</si>
  <si>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</si>
  <si>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</si>
  <si>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</si>
  <si>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</si>
  <si>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</si>
  <si>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</si>
  <si>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</si>
  <si>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</si>
  <si>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</si>
  <si>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</si>
  <si>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</si>
  <si>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</si>
  <si>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</si>
  <si>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</si>
  <si>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</si>
  <si>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</si>
  <si>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</si>
  <si>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</si>
  <si>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</si>
  <si>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</si>
  <si>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</si>
  <si>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</si>
  <si>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</si>
  <si>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</si>
  <si>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</si>
  <si>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</si>
  <si>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</si>
  <si>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</si>
  <si>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</si>
  <si>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</si>
  <si>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</si>
  <si>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</si>
  <si>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</si>
  <si>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</si>
  <si>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</si>
  <si>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</si>
  <si>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</si>
  <si>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</si>
  <si>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</si>
  <si>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</si>
  <si>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</si>
  <si>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</si>
  <si>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</si>
  <si>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</si>
  <si>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</si>
  <si>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</si>
  <si>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</si>
  <si>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</si>
  <si>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</si>
  <si>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</si>
  <si>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</si>
  <si>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</si>
  <si>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</si>
  <si>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</si>
  <si>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</si>
  <si>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</si>
  <si>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</si>
  <si>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</si>
  <si>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</si>
  <si>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</si>
  <si>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</si>
  <si>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</si>
  <si>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</si>
  <si>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</si>
  <si>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</si>
  <si>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</si>
  <si>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</si>
  <si>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</si>
  <si>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</si>
  <si>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</si>
  <si>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</si>
  <si>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</si>
  <si>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</si>
  <si>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</si>
  <si>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</si>
  <si>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</si>
  <si>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</si>
  <si>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</si>
  <si>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</si>
  <si>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</si>
  <si>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</si>
  <si>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</si>
  <si>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</si>
  <si>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</si>
  <si>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</si>
  <si>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</si>
  <si>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</si>
  <si>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</si>
  <si>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</si>
  <si>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</si>
  <si>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</si>
  <si>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</si>
  <si>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</si>
  <si>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</si>
  <si>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</si>
  <si>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</si>
  <si>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</si>
  <si>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</si>
  <si>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</si>
  <si>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</si>
  <si>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</si>
  <si>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</si>
  <si>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</si>
  <si>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</si>
  <si>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</si>
  <si>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</si>
  <si>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</si>
  <si>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</si>
  <si>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</si>
  <si>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</si>
  <si>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</si>
  <si>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</si>
  <si>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</si>
  <si>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</si>
  <si>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</si>
  <si>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</si>
  <si>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</si>
  <si>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</si>
  <si>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</si>
  <si>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</si>
  <si>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</si>
  <si>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</si>
  <si>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</si>
  <si>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</si>
  <si>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</si>
  <si>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</si>
  <si>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</si>
  <si>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</si>
  <si>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</si>
  <si>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</si>
  <si>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</si>
  <si>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</si>
  <si>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</si>
  <si>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</si>
  <si>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</si>
  <si>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</si>
  <si>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</si>
  <si>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</si>
  <si>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</si>
  <si>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</si>
  <si>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</si>
  <si>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</si>
  <si>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</si>
  <si>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</si>
  <si>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</si>
  <si>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</si>
  <si>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</si>
  <si>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</si>
  <si>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</si>
  <si>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</si>
  <si>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</si>
  <si>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</si>
  <si>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</si>
  <si>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</si>
  <si>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</si>
  <si>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</si>
  <si>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</si>
  <si>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</si>
  <si>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</si>
  <si>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</si>
  <si>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</si>
  <si>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</si>
  <si>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</si>
  <si>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</si>
  <si>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</si>
  <si>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</si>
  <si>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</si>
  <si>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</si>
  <si>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</si>
  <si>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</si>
  <si>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</si>
  <si>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</si>
  <si>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</si>
  <si>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</si>
  <si>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</si>
  <si>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</si>
  <si>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</si>
  <si>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</si>
  <si>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</si>
  <si>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</si>
  <si>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</si>
  <si>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</si>
  <si>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</si>
  <si>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</si>
  <si>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</si>
  <si>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</si>
  <si>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</si>
  <si>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</si>
  <si>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</si>
  <si>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</si>
  <si>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</si>
  <si>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</si>
  <si>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</si>
  <si>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</si>
  <si>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</si>
  <si>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</si>
  <si>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</si>
  <si>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</si>
  <si>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</si>
  <si>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</si>
  <si>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</si>
  <si>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</si>
  <si>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</si>
  <si>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</si>
  <si>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</si>
  <si>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</si>
  <si>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</si>
  <si>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</si>
  <si>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</si>
  <si>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</si>
  <si>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</si>
  <si>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</si>
  <si>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</si>
  <si>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</si>
  <si>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</si>
  <si>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</si>
  <si>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</si>
  <si>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</si>
  <si>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</si>
  <si>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</si>
  <si>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</si>
  <si>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</si>
  <si>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</si>
  <si>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</si>
  <si>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</si>
  <si>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</si>
  <si>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</si>
  <si>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</si>
  <si>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</si>
  <si>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</si>
  <si>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</si>
  <si>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</si>
  <si>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</si>
  <si>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</si>
  <si>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</si>
  <si>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</si>
  <si>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</si>
  <si>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</si>
  <si>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</si>
  <si>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</si>
  <si>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</si>
  <si>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</si>
  <si>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</si>
  <si>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</si>
  <si>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</si>
  <si>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</si>
  <si>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</si>
  <si>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</si>
  <si>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</si>
  <si>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</si>
  <si>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</si>
  <si>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</si>
  <si>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</si>
  <si>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</si>
  <si>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</si>
  <si>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</si>
  <si>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</si>
  <si>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</si>
  <si>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</si>
  <si>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</si>
  <si>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</si>
  <si>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</si>
  <si>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</si>
  <si>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</si>
  <si>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</si>
  <si>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</si>
  <si>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</si>
  <si>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</si>
  <si>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</si>
  <si>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</si>
  <si>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</si>
  <si>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</si>
  <si>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</si>
  <si>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</si>
  <si>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</si>
  <si>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</si>
  <si>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</si>
  <si>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</si>
  <si>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</si>
  <si>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</si>
  <si>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</si>
  <si>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</si>
  <si>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</si>
  <si>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</si>
  <si>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</si>
  <si>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</si>
  <si>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</si>
  <si>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</si>
  <si>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</si>
  <si>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</si>
  <si>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</si>
  <si>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</si>
  <si>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</si>
  <si>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</si>
  <si>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</si>
  <si>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</si>
  <si>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</si>
  <si>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</si>
  <si>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</si>
  <si>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</si>
  <si>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</si>
  <si>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</si>
  <si>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</si>
  <si>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</si>
  <si>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</si>
  <si>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</si>
  <si>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</si>
  <si>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</si>
  <si>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</si>
  <si>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</si>
  <si>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</si>
  <si>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</si>
  <si>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</si>
  <si>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</si>
  <si>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</si>
  <si>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</si>
  <si>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</si>
  <si>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</si>
  <si>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</si>
  <si>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</si>
  <si>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</si>
  <si>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</si>
  <si>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</si>
  <si>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</si>
  <si>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</si>
  <si>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</si>
  <si>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</si>
  <si>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</si>
  <si>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</si>
  <si>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</si>
  <si>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</si>
  <si>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</si>
  <si>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</si>
  <si>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</si>
  <si>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</si>
  <si>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</si>
  <si>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</si>
  <si>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</si>
  <si>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</si>
  <si>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</si>
  <si>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</si>
  <si>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</si>
  <si>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</si>
  <si>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</si>
  <si>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</si>
  <si>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</si>
  <si>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</si>
  <si>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</si>
  <si>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</si>
  <si>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</si>
  <si>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</si>
  <si>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</si>
  <si>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</si>
  <si>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</si>
  <si>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</si>
  <si>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</si>
  <si>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</si>
  <si>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</si>
  <si>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</si>
  <si>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</si>
  <si>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</si>
  <si>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</si>
  <si>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</si>
  <si>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</si>
  <si>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</si>
  <si>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</si>
  <si>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</si>
  <si>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</si>
  <si>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</si>
  <si>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</si>
  <si>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</si>
  <si>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</si>
  <si>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</si>
  <si>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</si>
  <si>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</si>
  <si>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</si>
  <si>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</si>
  <si>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</si>
  <si>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</si>
  <si>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</si>
  <si>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</si>
  <si>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</si>
  <si>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</si>
  <si>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</si>
  <si>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</si>
  <si>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</si>
  <si>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</si>
  <si>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</si>
  <si>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</si>
  <si>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</si>
  <si>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</si>
  <si>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</si>
  <si>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</si>
  <si>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</si>
  <si>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</si>
  <si>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</si>
  <si>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</si>
  <si>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</si>
  <si>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</si>
  <si>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</si>
  <si>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</si>
  <si>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</si>
  <si>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</si>
  <si>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</si>
  <si>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</si>
  <si>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</si>
  <si>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</si>
  <si>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</si>
  <si>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</si>
  <si>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</si>
  <si>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</si>
  <si>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</si>
  <si>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</si>
  <si>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</si>
  <si>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</si>
  <si>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</si>
  <si>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</si>
  <si>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</si>
  <si>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</si>
  <si>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</si>
  <si>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</si>
  <si>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</si>
  <si>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</si>
  <si>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</si>
  <si>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</si>
  <si>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</si>
  <si>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</si>
  <si>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</si>
  <si>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</si>
  <si>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</si>
  <si>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</si>
  <si>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</si>
  <si>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</si>
  <si>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</si>
  <si>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</si>
  <si>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</si>
  <si>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</si>
  <si>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</si>
  <si>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</si>
  <si>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</si>
  <si>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</si>
  <si>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</si>
  <si>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</si>
  <si>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</si>
  <si>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</si>
  <si>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</si>
  <si>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</si>
  <si>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</si>
  <si>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</si>
  <si>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</si>
  <si>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</si>
  <si>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</si>
  <si>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</si>
  <si>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</si>
  <si>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</si>
  <si>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</si>
  <si>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</si>
  <si>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</si>
  <si>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</si>
  <si>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</si>
  <si>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</si>
  <si>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</si>
  <si>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</si>
  <si>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</si>
  <si>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</si>
  <si>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</si>
  <si>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</si>
  <si>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</si>
  <si>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</si>
  <si>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</si>
  <si>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</si>
  <si>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</si>
  <si>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</si>
  <si>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</si>
  <si>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</si>
  <si>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</si>
  <si>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</si>
  <si>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</si>
  <si>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</si>
  <si>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</si>
  <si>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</si>
  <si>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</si>
  <si>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</si>
  <si>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</si>
  <si>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</si>
  <si>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</si>
  <si>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</si>
  <si>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</si>
  <si>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</si>
  <si>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</si>
  <si>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</si>
  <si>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</si>
  <si>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</si>
  <si>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</si>
  <si>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</si>
  <si>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</si>
  <si>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</si>
  <si>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</si>
  <si>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</si>
  <si>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</si>
  <si>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</si>
  <si>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</si>
  <si>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</si>
  <si>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</si>
  <si>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</si>
  <si>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</si>
  <si>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</si>
  <si>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</si>
  <si>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</si>
  <si>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</si>
  <si>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</si>
  <si>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</si>
  <si>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</si>
  <si>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</si>
  <si>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</si>
  <si>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</si>
  <si>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</si>
  <si>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</si>
  <si>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</si>
  <si>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</si>
  <si>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</si>
  <si>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</si>
  <si>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</si>
  <si>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</si>
  <si>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</si>
  <si>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</si>
  <si>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</si>
  <si>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</si>
  <si>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</si>
  <si>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</si>
  <si>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</si>
  <si>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</si>
  <si>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</si>
  <si>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</si>
  <si>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</si>
  <si>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</si>
  <si>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</si>
  <si>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</si>
  <si>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</si>
  <si>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</si>
  <si>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</si>
  <si>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</si>
  <si>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</si>
  <si>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</si>
  <si>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</si>
  <si>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</si>
  <si>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</si>
  <si>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</si>
  <si>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</si>
  <si>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</si>
  <si>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</si>
  <si>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</si>
  <si>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</si>
  <si>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</si>
  <si>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</si>
  <si>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</si>
  <si>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</si>
  <si>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</si>
  <si>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</si>
  <si>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</si>
  <si>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</si>
  <si>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</si>
  <si>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</si>
  <si>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</si>
  <si>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</si>
  <si>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</si>
  <si>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</si>
  <si>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</si>
  <si>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</si>
  <si>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</si>
  <si>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</si>
  <si>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</si>
  <si>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</si>
  <si>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</si>
  <si>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</si>
  <si>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</si>
  <si>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</si>
  <si>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</si>
  <si>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</si>
  <si>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</si>
  <si>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</si>
  <si>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</si>
  <si>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</si>
  <si>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</si>
  <si>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</si>
  <si>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</si>
  <si>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</si>
  <si>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</si>
  <si>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</si>
  <si>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</si>
  <si>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</si>
  <si>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</si>
  <si>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</si>
  <si>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</si>
  <si>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</si>
  <si>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</si>
  <si>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</si>
  <si>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</si>
  <si>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</si>
  <si>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</si>
  <si>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</si>
  <si>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</si>
  <si>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</si>
  <si>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</si>
  <si>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</si>
  <si>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</si>
  <si>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</si>
  <si>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</si>
  <si>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</si>
  <si>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</si>
  <si>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</si>
  <si>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</si>
  <si>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</si>
  <si>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</si>
  <si>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</si>
  <si>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</si>
  <si>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</si>
  <si>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</si>
  <si>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</si>
  <si>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</si>
  <si>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</si>
  <si>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</si>
  <si>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</si>
  <si>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</si>
  <si>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</si>
  <si>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</si>
  <si>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</si>
  <si>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</si>
  <si>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</si>
  <si>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</si>
  <si>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</si>
  <si>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</si>
  <si>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</si>
  <si>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</si>
  <si>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</si>
  <si>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</si>
  <si>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</si>
  <si>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</si>
  <si>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</si>
  <si>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</si>
  <si>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</si>
  <si>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</si>
  <si>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</si>
  <si>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</si>
  <si>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</si>
  <si>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</si>
  <si>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</si>
  <si>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</si>
  <si>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</si>
  <si>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</si>
  <si>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</si>
  <si>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</si>
  <si>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</si>
  <si>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</si>
  <si>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</si>
  <si>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</si>
  <si>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</si>
  <si>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</si>
  <si>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</si>
  <si>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</si>
  <si>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</si>
  <si>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</si>
  <si>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</si>
  <si>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</si>
  <si>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</si>
  <si>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</si>
  <si>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</si>
  <si>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</si>
  <si>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</si>
  <si>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</si>
  <si>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</si>
  <si>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</si>
  <si>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</si>
  <si>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</si>
  <si>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</si>
  <si>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</si>
  <si>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</si>
  <si>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</si>
  <si>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</si>
  <si>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</si>
  <si>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</si>
  <si>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</si>
  <si>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</si>
  <si>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</si>
  <si>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</si>
  <si>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</si>
  <si>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</si>
  <si>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</si>
  <si>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</si>
  <si>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</si>
  <si>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</si>
  <si>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</si>
  <si>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</si>
  <si>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</si>
  <si>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</si>
  <si>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</si>
  <si>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</si>
  <si>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</si>
  <si>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</si>
  <si>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</si>
  <si>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</si>
  <si>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</si>
  <si>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</si>
  <si>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</si>
  <si>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</si>
  <si>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</si>
  <si>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</si>
  <si>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</si>
  <si>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</si>
  <si>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</si>
  <si>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</si>
  <si>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</si>
  <si>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</si>
  <si>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</si>
  <si>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</si>
  <si>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</si>
  <si>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</si>
  <si>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</si>
  <si>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</si>
  <si>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</si>
  <si>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</si>
  <si>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</si>
  <si>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</si>
  <si>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</si>
  <si>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</si>
  <si>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</si>
  <si>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</si>
  <si>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</si>
  <si>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</si>
  <si>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</si>
  <si>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</si>
  <si>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</si>
  <si>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</si>
  <si>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</si>
  <si>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</si>
  <si>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</si>
  <si>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</si>
  <si>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</si>
  <si>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</si>
  <si>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</si>
  <si>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</si>
  <si>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</si>
  <si>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</si>
  <si>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</si>
  <si>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</si>
  <si>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</si>
  <si>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</si>
  <si>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</si>
  <si>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</si>
  <si>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</si>
  <si>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</si>
  <si>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</si>
  <si>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</si>
  <si>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</si>
  <si>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</si>
  <si>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</si>
  <si>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</si>
  <si>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</si>
  <si>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</si>
  <si>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</si>
  <si>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</si>
  <si>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</si>
  <si>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</si>
  <si>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</si>
  <si>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</si>
  <si>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</si>
  <si>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</si>
  <si>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</si>
  <si>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</si>
  <si>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</si>
  <si>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</si>
  <si>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</si>
  <si>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</si>
  <si>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</si>
  <si>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</si>
  <si>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</si>
  <si>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</si>
  <si>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</si>
  <si>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</si>
  <si>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</si>
  <si>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</si>
  <si>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</si>
  <si>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</si>
  <si>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</si>
  <si>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</si>
  <si>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</si>
  <si>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</si>
  <si>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</si>
  <si>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</si>
  <si>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</si>
  <si>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</si>
  <si>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</si>
  <si>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</si>
  <si>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</si>
  <si>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</si>
  <si>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</si>
  <si>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</si>
  <si>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</si>
  <si>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</si>
  <si>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</si>
  <si>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</si>
  <si>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</si>
  <si>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</si>
  <si>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</si>
  <si>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</si>
  <si>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</si>
  <si>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</si>
  <si>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</si>
  <si>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</si>
  <si>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</si>
  <si>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</si>
  <si>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</si>
  <si>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</si>
  <si>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</si>
  <si>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</si>
  <si>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</si>
  <si>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</si>
  <si>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</si>
  <si>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</si>
  <si>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</si>
  <si>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</si>
  <si>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</si>
  <si>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</si>
  <si>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</si>
  <si>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</si>
  <si>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</si>
  <si>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</si>
  <si>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</si>
  <si>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</si>
  <si>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</si>
  <si>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</si>
  <si>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</si>
  <si>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</si>
  <si>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</si>
  <si>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</si>
  <si>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</si>
  <si>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</si>
  <si>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</si>
  <si>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</si>
  <si>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</si>
  <si>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</si>
  <si>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</si>
  <si>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</si>
  <si>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</si>
  <si>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</si>
  <si>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</si>
  <si>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</si>
  <si>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</si>
  <si>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</si>
  <si>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</si>
  <si>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</si>
  <si>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</si>
  <si>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</si>
  <si>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</si>
  <si>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</si>
  <si>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</si>
  <si>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</si>
  <si>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</si>
  <si>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</si>
  <si>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</si>
  <si>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</si>
  <si>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</si>
  <si>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</si>
  <si>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</si>
  <si>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</si>
  <si>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</si>
  <si>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</si>
  <si>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</si>
  <si>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</si>
  <si>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</si>
  <si>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</si>
  <si>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</si>
  <si>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</si>
  <si>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</si>
  <si>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</si>
  <si>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</si>
  <si>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</si>
  <si>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</si>
  <si>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</si>
  <si>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</si>
  <si>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</si>
  <si>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</si>
  <si>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</si>
  <si>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</si>
  <si>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</si>
  <si>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</si>
  <si>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</si>
  <si>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</si>
  <si>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</si>
  <si>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</si>
  <si>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</si>
  <si>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</si>
  <si>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</si>
  <si>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</si>
  <si>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</si>
  <si>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</si>
  <si>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</si>
  <si>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</si>
  <si>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</si>
  <si>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</si>
  <si>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</si>
  <si>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</si>
  <si>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</si>
  <si>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</si>
  <si>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</si>
  <si>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</si>
  <si>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</si>
  <si>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</si>
  <si>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</si>
  <si>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</si>
  <si>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</si>
  <si>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</si>
  <si>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</si>
  <si>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</si>
  <si>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</si>
  <si>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</si>
  <si>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</si>
  <si>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</si>
  <si>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</si>
  <si>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</si>
  <si>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</si>
  <si>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</si>
  <si>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</si>
  <si>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</si>
  <si>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</si>
  <si>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</si>
  <si>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</si>
  <si>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</si>
  <si>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</si>
  <si>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</si>
  <si>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</si>
  <si>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</si>
  <si>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</si>
  <si>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</si>
  <si>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</si>
  <si>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</si>
  <si>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</si>
  <si>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</si>
  <si>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</si>
  <si>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</si>
  <si>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</si>
  <si>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</si>
  <si>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</si>
  <si>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</si>
  <si>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</si>
  <si>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</si>
  <si>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</si>
  <si>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</si>
  <si>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</si>
  <si>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</si>
  <si>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</si>
  <si>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</si>
  <si>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</si>
  <si>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</si>
  <si>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</si>
  <si>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</si>
  <si>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</si>
  <si>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</si>
  <si>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</si>
  <si>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</si>
  <si>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</si>
  <si>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</si>
  <si>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</si>
  <si>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</si>
  <si>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</si>
  <si>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</si>
  <si>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</si>
  <si>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</si>
  <si>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</si>
  <si>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</si>
  <si>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</si>
  <si>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</si>
  <si>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</si>
  <si>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</si>
  <si>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</si>
  <si>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</si>
  <si>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</si>
  <si>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</si>
  <si>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</si>
  <si>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</si>
  <si>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</si>
  <si>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</si>
  <si>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</si>
  <si>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</si>
  <si>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</si>
  <si>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</si>
  <si>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</si>
  <si>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</si>
  <si>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</si>
  <si>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</si>
  <si>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</si>
  <si>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</si>
  <si>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</si>
  <si>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</si>
  <si>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</si>
  <si>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</si>
  <si>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</si>
  <si>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</si>
  <si>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</si>
  <si>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</si>
  <si>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</si>
  <si>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</si>
  <si>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</si>
  <si>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</si>
  <si>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</si>
  <si>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</si>
  <si>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</si>
  <si>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</si>
  <si>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</si>
  <si>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</si>
  <si>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</si>
  <si>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</si>
  <si>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</si>
  <si>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</si>
  <si>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</si>
  <si>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</si>
  <si>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</si>
  <si>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</si>
  <si>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</si>
  <si>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</si>
  <si>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</si>
  <si>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</si>
  <si>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</si>
  <si>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</si>
  <si>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</si>
  <si>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</si>
  <si>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</si>
  <si>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</si>
  <si>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</si>
  <si>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</si>
  <si>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</si>
  <si>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</si>
  <si>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</si>
  <si>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</si>
  <si>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</si>
  <si>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</si>
  <si>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</si>
  <si>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</si>
  <si>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</si>
  <si>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</si>
  <si>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</si>
  <si>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</si>
  <si>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</si>
  <si>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</si>
  <si>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</si>
  <si>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</si>
  <si>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</si>
  <si>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</si>
  <si>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</si>
  <si>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</si>
  <si>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</si>
  <si>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</si>
  <si>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</si>
  <si>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</si>
  <si>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</si>
  <si>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</si>
  <si>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</si>
  <si>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</si>
  <si>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</si>
  <si>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</si>
  <si>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</si>
  <si>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</si>
  <si>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</si>
  <si>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</si>
  <si>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</si>
  <si>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</si>
  <si>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</si>
  <si>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</si>
  <si>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</si>
  <si>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</si>
  <si>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</si>
  <si>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</si>
  <si>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</si>
  <si>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</si>
  <si>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</si>
  <si>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</si>
  <si>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</si>
  <si>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</si>
  <si>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</si>
  <si>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</si>
  <si>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</si>
  <si>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</si>
  <si>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</si>
  <si>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</si>
  <si>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</si>
  <si>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</si>
  <si>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</si>
  <si>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</si>
  <si>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</si>
  <si>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</si>
  <si>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</si>
  <si>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</si>
  <si>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</si>
  <si>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</si>
  <si>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</si>
  <si>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</si>
  <si>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</si>
  <si>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</si>
  <si>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</si>
  <si>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</si>
  <si>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</si>
  <si>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</si>
  <si>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</si>
  <si>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</si>
  <si>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</si>
  <si>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</si>
  <si>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</si>
  <si>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</si>
  <si>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</si>
  <si>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</si>
  <si>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</si>
  <si>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</si>
  <si>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</si>
  <si>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</si>
  <si>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</si>
  <si>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</si>
  <si>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</si>
  <si>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</si>
  <si>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</si>
  <si>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</si>
  <si>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</si>
  <si>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</si>
  <si>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</si>
  <si>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</si>
  <si>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</si>
  <si>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</si>
  <si>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</si>
  <si>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</si>
  <si>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</si>
  <si>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</si>
  <si>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</si>
  <si>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</si>
  <si>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</si>
  <si>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</si>
  <si>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</si>
  <si>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</si>
  <si>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</si>
  <si>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</si>
  <si>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</si>
  <si>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</si>
  <si>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</si>
  <si>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</si>
  <si>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</si>
  <si>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</si>
  <si>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</si>
  <si>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</si>
  <si>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</si>
  <si>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</si>
  <si>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</si>
  <si>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</si>
  <si>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</si>
  <si>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</si>
  <si>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</si>
  <si>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</si>
  <si>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</si>
  <si>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</si>
  <si>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</si>
  <si>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</si>
  <si>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</si>
  <si>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</si>
  <si>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</si>
  <si>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</si>
  <si>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</si>
  <si>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</si>
  <si>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</si>
  <si>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</si>
  <si>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</si>
  <si>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</si>
  <si>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</si>
  <si>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</si>
  <si>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</si>
  <si>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</si>
  <si>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</si>
  <si>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</si>
  <si>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</si>
  <si>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</si>
  <si>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</si>
  <si>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</si>
  <si>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</si>
  <si>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</si>
  <si>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</si>
  <si>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</si>
  <si>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</si>
  <si>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</si>
  <si>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</si>
  <si>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</si>
  <si>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</si>
  <si>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</si>
  <si>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</si>
  <si>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</si>
  <si>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</si>
  <si>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</si>
  <si>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</si>
  <si>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</si>
  <si>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</si>
  <si>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</si>
  <si>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</si>
  <si>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</si>
  <si>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</si>
  <si>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</si>
  <si>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</si>
  <si>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</si>
  <si>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</si>
  <si>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</si>
  <si>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</si>
  <si>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</si>
  <si>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</si>
  <si>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</si>
  <si>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</si>
  <si>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</si>
  <si>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</si>
  <si>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</si>
  <si>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</si>
  <si>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</si>
  <si>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</si>
  <si>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</si>
  <si>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</si>
  <si>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</si>
  <si>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</si>
  <si>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</si>
  <si>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</si>
  <si>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</si>
  <si>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</si>
  <si>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</si>
  <si>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</si>
  <si>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</si>
  <si>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</si>
  <si>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</si>
  <si>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</si>
  <si>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</si>
  <si>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</si>
  <si>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</si>
  <si>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</si>
  <si>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</si>
  <si>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</si>
  <si>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</si>
  <si>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</si>
  <si>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</si>
  <si>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</si>
  <si>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</si>
  <si>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</si>
  <si>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</si>
  <si>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</si>
  <si>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</si>
  <si>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</si>
  <si>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</si>
  <si>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</si>
  <si>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</si>
  <si>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</si>
  <si>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</si>
  <si>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</si>
  <si>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</si>
  <si>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</si>
  <si>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</si>
  <si>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</si>
  <si>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</si>
  <si>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</si>
  <si>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</si>
  <si>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</si>
  <si>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</si>
  <si>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</si>
  <si>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</si>
  <si>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</si>
  <si>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</si>
  <si>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</si>
  <si>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</si>
  <si>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</si>
  <si>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</si>
  <si>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</si>
  <si>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</si>
  <si>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</si>
  <si>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</si>
  <si>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</si>
  <si>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</si>
  <si>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</si>
  <si>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</si>
  <si>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</si>
  <si>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</si>
  <si>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</si>
  <si>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</si>
  <si>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</si>
  <si>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</si>
  <si>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</si>
  <si>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</si>
  <si>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</si>
  <si>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</si>
  <si>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</si>
  <si>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</si>
  <si>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</si>
  <si>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</si>
  <si>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</si>
  <si>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</si>
  <si>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</si>
  <si>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</si>
  <si>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</si>
  <si>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</si>
  <si>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</si>
  <si>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</si>
  <si>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</si>
  <si>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</si>
  <si>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</si>
  <si>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</si>
  <si>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</si>
  <si>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</si>
  <si>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</si>
  <si>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</si>
  <si>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</si>
  <si>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</si>
  <si>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</si>
  <si>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</si>
  <si>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</si>
  <si>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</si>
  <si>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</si>
  <si>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</si>
  <si>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</si>
  <si>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</si>
  <si>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</si>
  <si>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</si>
  <si>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</si>
  <si>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</si>
  <si>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</si>
  <si>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</si>
  <si>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</si>
  <si>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</si>
  <si>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</si>
  <si>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</si>
  <si>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</si>
  <si>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</si>
  <si>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</si>
  <si>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</si>
  <si>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</si>
  <si>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</si>
  <si>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</si>
  <si>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</si>
  <si>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</si>
  <si>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</si>
  <si>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</si>
  <si>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</si>
  <si>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</si>
  <si>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</si>
  <si>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</si>
  <si>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</si>
  <si>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</si>
  <si>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</si>
  <si>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</si>
  <si>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</si>
  <si>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</si>
  <si>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</si>
  <si>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</si>
  <si>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</si>
  <si>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</si>
  <si>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</si>
  <si>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</si>
  <si>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</si>
  <si>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</si>
  <si>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</si>
  <si>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</si>
  <si>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</si>
  <si>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</si>
  <si>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</si>
  <si>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</si>
  <si>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</si>
  <si>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</si>
  <si>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</si>
  <si>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</si>
  <si>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</si>
  <si>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</si>
  <si>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</si>
  <si>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</si>
  <si>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</si>
  <si>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</si>
  <si>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</si>
  <si>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</si>
  <si>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</si>
  <si>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</si>
  <si>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</si>
  <si>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</si>
  <si>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</si>
  <si>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</si>
  <si>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</si>
  <si>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</si>
  <si>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</si>
  <si>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</si>
  <si>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</si>
  <si>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</si>
  <si>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</si>
  <si>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</si>
  <si>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</si>
  <si>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</si>
  <si>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</si>
  <si>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</si>
  <si>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</si>
  <si>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</si>
  <si>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</si>
  <si>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</si>
  <si>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</si>
  <si>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</si>
  <si>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</si>
  <si>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</si>
  <si>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</si>
  <si>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</si>
  <si>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</si>
  <si>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</si>
  <si>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</si>
  <si>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</si>
  <si>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</si>
  <si>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</si>
  <si>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</si>
  <si>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</si>
  <si>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</si>
  <si>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</si>
  <si>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</si>
  <si>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</si>
  <si>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</si>
  <si>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</si>
  <si>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</si>
  <si>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</si>
  <si>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</si>
  <si>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</si>
  <si>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</si>
  <si>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</si>
  <si>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</si>
  <si>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</si>
  <si>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</si>
  <si>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</si>
  <si>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</si>
  <si>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</si>
  <si>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</si>
  <si>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</si>
  <si>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</si>
  <si>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</si>
  <si>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</si>
  <si>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</si>
  <si>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</si>
  <si>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</si>
  <si>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</si>
  <si>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</si>
  <si>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</si>
  <si>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</si>
  <si>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</si>
  <si>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</si>
  <si>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</si>
  <si>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</si>
  <si>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</si>
  <si>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</si>
  <si>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</si>
  <si>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</si>
  <si>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</si>
  <si>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</si>
  <si>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</si>
  <si>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</si>
  <si>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</si>
  <si>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</si>
  <si>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</si>
  <si>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</si>
  <si>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</si>
  <si>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</si>
  <si>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</si>
  <si>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</si>
  <si>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</si>
  <si>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</si>
  <si>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</si>
  <si>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</si>
  <si>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</si>
  <si>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</si>
  <si>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</si>
  <si>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</si>
  <si>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</si>
  <si>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</si>
  <si>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</si>
  <si>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</si>
  <si>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</si>
  <si>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</si>
  <si>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</si>
  <si>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</si>
  <si>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</si>
  <si>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</si>
  <si>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</si>
  <si>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</si>
  <si>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</si>
  <si>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</si>
  <si>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</si>
  <si>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</si>
  <si>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</si>
  <si>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</si>
  <si>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</si>
  <si>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</si>
  <si>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</si>
  <si>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</si>
  <si>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</si>
  <si>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</si>
  <si>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</si>
  <si>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</si>
  <si>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</si>
  <si>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</si>
  <si>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</si>
  <si>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</si>
  <si>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</si>
  <si>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</si>
  <si>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</si>
  <si>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</si>
  <si>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</si>
  <si>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</si>
  <si>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</si>
  <si>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</si>
  <si>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</si>
  <si>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</si>
  <si>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</si>
  <si>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</si>
  <si>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</si>
  <si>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</si>
  <si>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</si>
  <si>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</si>
  <si>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</si>
  <si>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</si>
  <si>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</si>
  <si>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</si>
  <si>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</si>
  <si>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</si>
  <si>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</si>
  <si>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</si>
  <si>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</si>
  <si>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</si>
  <si>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</si>
  <si>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</si>
  <si>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</si>
  <si>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</si>
  <si>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</si>
  <si>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</si>
  <si>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</si>
  <si>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</si>
  <si>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</si>
  <si>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</si>
  <si>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</si>
  <si>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</si>
  <si>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</si>
  <si>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</si>
  <si>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</si>
  <si>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</si>
  <si>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</si>
  <si>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</si>
  <si>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</si>
  <si>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</si>
  <si>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</si>
  <si>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</si>
  <si>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</si>
  <si>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</si>
  <si>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</si>
  <si>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</si>
  <si>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</si>
  <si>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</si>
  <si>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</si>
  <si>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</si>
  <si>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</si>
  <si>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</si>
  <si>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</si>
  <si>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</si>
  <si>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</si>
  <si>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</si>
  <si>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</si>
  <si>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</si>
  <si>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</si>
  <si>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</si>
  <si>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</si>
  <si>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</si>
  <si>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</si>
  <si>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</si>
  <si>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</si>
  <si>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</si>
  <si>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</si>
  <si>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</si>
  <si>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</si>
  <si>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</si>
  <si>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</si>
  <si>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</si>
  <si>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</si>
  <si>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</si>
  <si>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</si>
  <si>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</si>
  <si>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</si>
  <si>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</si>
  <si>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</si>
  <si>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</si>
  <si>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</si>
  <si>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</si>
  <si>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</si>
  <si>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</si>
  <si>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</si>
  <si>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</si>
  <si>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</si>
  <si>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</si>
  <si>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</si>
  <si>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</si>
  <si>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</si>
  <si>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</si>
  <si>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</si>
  <si>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</si>
  <si>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</si>
  <si>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</si>
  <si>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</si>
  <si>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</si>
  <si>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</si>
  <si>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</si>
  <si>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</si>
  <si>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</si>
  <si>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</si>
  <si>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</si>
  <si>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</si>
  <si>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</si>
  <si>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</si>
  <si>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</si>
  <si>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</si>
  <si>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</si>
  <si>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</si>
  <si>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</si>
  <si>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</si>
  <si>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</si>
  <si>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</si>
  <si>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</si>
  <si>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</si>
  <si>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</si>
  <si>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</si>
  <si>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</si>
  <si>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</si>
  <si>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</si>
  <si>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</si>
  <si>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</si>
  <si>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</si>
  <si>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</si>
  <si>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</si>
  <si>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</si>
  <si>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</si>
  <si>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</si>
  <si>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</si>
  <si>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</si>
  <si>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</si>
  <si>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</si>
  <si>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</si>
  <si>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</si>
  <si>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</si>
  <si>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</si>
  <si>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</si>
  <si>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</si>
  <si>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</si>
  <si>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</si>
  <si>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</si>
  <si>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</si>
  <si>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</si>
  <si>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</si>
  <si>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</si>
  <si>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</si>
  <si>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</si>
  <si>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</si>
  <si>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</si>
  <si>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</si>
  <si>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</si>
  <si>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</si>
  <si>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</si>
  <si>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</si>
  <si>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</si>
  <si>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</si>
  <si>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</si>
  <si>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</si>
  <si>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</si>
  <si>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</si>
  <si>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</si>
  <si>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</si>
  <si>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</si>
  <si>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</si>
  <si>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</si>
  <si>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</si>
  <si>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</si>
  <si>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</si>
  <si>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</si>
  <si>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</si>
  <si>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</si>
  <si>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</si>
  <si>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</si>
  <si>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</si>
  <si>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</si>
  <si>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</si>
  <si>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</si>
  <si>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</si>
  <si>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</si>
  <si>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</si>
  <si>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</si>
  <si>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</si>
  <si>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</si>
  <si>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</si>
  <si>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</si>
  <si>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</si>
  <si>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</si>
  <si>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</si>
  <si>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</si>
  <si>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</si>
  <si>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</si>
  <si>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</si>
  <si>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</si>
  <si>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</si>
  <si>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</si>
  <si>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</si>
  <si>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</si>
  <si>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</si>
  <si>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</si>
  <si>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</si>
  <si>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</si>
  <si>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</si>
  <si>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</si>
  <si>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</si>
  <si>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</si>
  <si>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</si>
  <si>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</si>
  <si>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</si>
  <si>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</si>
  <si>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</si>
  <si>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</si>
  <si>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</si>
  <si>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</si>
  <si>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</si>
  <si>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</si>
  <si>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</si>
  <si>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</si>
  <si>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</si>
  <si>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</si>
  <si>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</si>
  <si>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</si>
  <si>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</si>
  <si>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</si>
  <si>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</si>
  <si>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</si>
  <si>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</si>
  <si>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</si>
  <si>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</si>
  <si>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</si>
  <si>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</si>
  <si>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</si>
  <si>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</si>
  <si>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</si>
  <si>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</si>
  <si>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</si>
  <si>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</si>
  <si>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</si>
  <si>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</si>
  <si>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</si>
  <si>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</si>
  <si>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</si>
  <si>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</si>
  <si>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</si>
  <si>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</si>
  <si>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</si>
  <si>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</si>
  <si>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</si>
  <si>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</si>
  <si>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</si>
  <si>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</si>
  <si>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</si>
  <si>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</si>
  <si>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</si>
  <si>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</si>
  <si>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</si>
  <si>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</si>
  <si>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</si>
  <si>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</si>
  <si>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</si>
  <si>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</si>
  <si>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</si>
  <si>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</si>
  <si>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</si>
  <si>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</si>
  <si>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</si>
  <si>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</si>
  <si>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</si>
  <si>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</si>
  <si>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</si>
  <si>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</si>
  <si>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</si>
  <si>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</si>
  <si>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</si>
  <si>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</si>
  <si>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</si>
  <si>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</si>
  <si>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</si>
  <si>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</si>
  <si>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</si>
  <si>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</si>
  <si>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</si>
  <si>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</si>
  <si>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</si>
  <si>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</si>
  <si>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</si>
  <si>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</si>
  <si>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</si>
  <si>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</si>
  <si>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</si>
  <si>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</si>
  <si>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</si>
  <si>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</si>
  <si>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</si>
  <si>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</si>
  <si>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</si>
  <si>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</si>
  <si>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</si>
  <si>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</si>
  <si>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</si>
  <si>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</si>
  <si>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</si>
  <si>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</si>
  <si>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</si>
  <si>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</si>
  <si>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</si>
  <si>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</si>
  <si>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</si>
  <si>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</si>
  <si>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</si>
  <si>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</si>
  <si>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</si>
  <si>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</si>
  <si>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</si>
  <si>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</si>
  <si>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</si>
  <si>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</si>
  <si>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</si>
  <si>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</si>
  <si>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</si>
  <si>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</si>
  <si>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</si>
  <si>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</si>
  <si>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</si>
  <si>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</si>
  <si>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</si>
  <si>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</si>
  <si>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</si>
  <si>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</si>
  <si>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</si>
  <si>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</si>
  <si>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</si>
  <si>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</si>
  <si>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</si>
  <si>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</si>
  <si>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</si>
  <si>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</si>
  <si>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</si>
  <si>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</si>
  <si>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</si>
  <si>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</si>
  <si>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</si>
  <si>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</si>
  <si>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</si>
  <si>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</si>
  <si>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</si>
  <si>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</si>
  <si>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</si>
  <si>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</si>
  <si>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</si>
  <si>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</si>
  <si>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</si>
  <si>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</si>
  <si>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</si>
  <si>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</si>
  <si>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</si>
  <si>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</si>
  <si>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</si>
  <si>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</si>
  <si>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</si>
  <si>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</si>
  <si>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</si>
  <si>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</si>
  <si>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</si>
  <si>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</si>
  <si>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</si>
  <si>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</si>
  <si>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</si>
  <si>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</si>
  <si>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</si>
  <si>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</si>
  <si>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</si>
  <si>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</si>
  <si>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</si>
  <si>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</si>
  <si>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</si>
  <si>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</si>
  <si>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</si>
  <si>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</si>
  <si>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</si>
  <si>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</si>
  <si>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</si>
  <si>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</si>
  <si>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</si>
  <si>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</si>
  <si>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</si>
  <si>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</si>
  <si>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</si>
  <si>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</si>
  <si>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</si>
  <si>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</si>
  <si>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</si>
  <si>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</si>
  <si>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</si>
  <si>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</si>
  <si>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</si>
  <si>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</si>
  <si>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</si>
  <si>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</si>
  <si>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</si>
  <si>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</si>
  <si>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</si>
  <si>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</si>
  <si>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</si>
  <si>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</si>
  <si>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</si>
  <si>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</si>
  <si>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</si>
  <si>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</si>
  <si>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</si>
  <si>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</si>
  <si>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</si>
  <si>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</si>
  <si>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</si>
  <si>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</si>
  <si>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</si>
  <si>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</si>
  <si>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</si>
  <si>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</si>
  <si>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</si>
  <si>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</si>
  <si>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</si>
  <si>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</si>
  <si>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</si>
  <si>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</si>
  <si>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</si>
  <si>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</si>
  <si>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</si>
  <si>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</si>
  <si>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</si>
  <si>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</si>
  <si>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</si>
  <si>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</si>
  <si>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</si>
  <si>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</si>
  <si>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</si>
  <si>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</si>
  <si>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</si>
  <si>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</si>
  <si>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</si>
  <si>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</si>
  <si>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</si>
  <si>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</si>
  <si>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</si>
  <si>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</si>
  <si>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</si>
  <si>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</si>
  <si>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</si>
  <si>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</si>
  <si>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</si>
  <si>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</si>
  <si>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</si>
  <si>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</si>
  <si>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</si>
  <si>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</si>
  <si>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</si>
  <si>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</si>
  <si>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</si>
  <si>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</si>
  <si>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</si>
  <si>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</si>
  <si>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</si>
  <si>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</si>
  <si>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</si>
  <si>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</si>
  <si>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</si>
  <si>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</si>
  <si>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</si>
  <si>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</si>
  <si>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</si>
  <si>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</si>
  <si>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</si>
  <si>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</si>
  <si>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</si>
  <si>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</si>
  <si>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</si>
  <si>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</si>
  <si>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</si>
  <si>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</si>
  <si>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</si>
  <si>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</si>
  <si>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</si>
  <si>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</si>
  <si>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</si>
  <si>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</si>
  <si>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</si>
  <si>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</si>
  <si>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</si>
  <si>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</si>
  <si>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</si>
  <si>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</si>
  <si>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</si>
  <si>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</si>
  <si>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</si>
  <si>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</si>
  <si>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</si>
  <si>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</si>
  <si>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</si>
  <si>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</si>
  <si>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</si>
  <si>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</si>
  <si>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</si>
  <si>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</si>
  <si>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</si>
  <si>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</si>
  <si>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</si>
  <si>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</si>
  <si>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</si>
  <si>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</si>
  <si>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</si>
  <si>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</si>
  <si>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</si>
  <si>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</si>
  <si>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</si>
  <si>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</si>
  <si>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</si>
  <si>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</si>
  <si>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</si>
  <si>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</si>
  <si>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</si>
  <si>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</si>
  <si>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</si>
  <si>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</si>
  <si>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</si>
  <si>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</si>
  <si>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</si>
  <si>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</si>
  <si>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</si>
  <si>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</si>
  <si>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</si>
  <si>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</si>
  <si>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</si>
  <si>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</si>
  <si>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</si>
  <si>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</si>
  <si>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</si>
  <si>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</si>
  <si>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</si>
  <si>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</si>
  <si>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</si>
  <si>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</si>
  <si>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</si>
  <si>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</si>
  <si>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</si>
  <si>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</si>
  <si>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</si>
  <si>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</si>
  <si>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</si>
  <si>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</si>
  <si>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</si>
  <si>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</si>
  <si>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</si>
  <si>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</si>
  <si>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</si>
  <si>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</si>
  <si>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</si>
  <si>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</si>
  <si>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</si>
  <si>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</si>
  <si>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</si>
  <si>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</si>
  <si>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</si>
  <si>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</si>
  <si>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</si>
  <si>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</si>
  <si>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</si>
  <si>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</si>
  <si>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</si>
  <si>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</si>
  <si>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</si>
  <si>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</si>
  <si>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</si>
  <si>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</si>
  <si>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</si>
  <si>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</si>
  <si>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</si>
  <si>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</si>
  <si>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</si>
  <si>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</si>
  <si>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</si>
  <si>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</si>
  <si>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</si>
  <si>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</si>
  <si>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</si>
  <si>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</si>
  <si>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</si>
  <si>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</si>
  <si>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</si>
  <si>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</si>
  <si>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</si>
  <si>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</si>
  <si>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</si>
  <si>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</si>
  <si>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</si>
  <si>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</si>
  <si>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</si>
  <si>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</si>
  <si>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</si>
  <si>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</si>
  <si>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</si>
  <si>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</si>
  <si>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</si>
  <si>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</si>
  <si>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</si>
  <si>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</si>
  <si>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</si>
  <si>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</si>
  <si>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</si>
  <si>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</si>
  <si>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</si>
  <si>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</si>
  <si>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</si>
  <si>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</si>
  <si>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</si>
  <si>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</si>
  <si>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</si>
  <si>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</si>
  <si>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</si>
  <si>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</si>
  <si>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</si>
  <si>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</si>
  <si>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</si>
  <si>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</si>
  <si>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</si>
  <si>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</si>
  <si>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</si>
  <si>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</si>
  <si>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</si>
  <si>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</si>
  <si>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</si>
  <si>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</si>
  <si>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</si>
  <si>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</si>
  <si>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</si>
  <si>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</si>
  <si>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</si>
  <si>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</si>
  <si>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</si>
  <si>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</si>
  <si>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</si>
  <si>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</si>
  <si>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</si>
  <si>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</si>
  <si>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</si>
  <si>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</si>
  <si>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</si>
  <si>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</si>
  <si>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</si>
  <si>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</si>
  <si>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</si>
  <si>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</si>
  <si>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</si>
  <si>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</si>
  <si>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</si>
  <si>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</si>
  <si>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</si>
  <si>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</si>
  <si>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</si>
  <si>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</si>
  <si>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</si>
  <si>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</si>
  <si>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</si>
  <si>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</si>
  <si>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</si>
  <si>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</si>
  <si>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</si>
  <si>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</si>
  <si>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</si>
  <si>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</si>
  <si>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</si>
  <si>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</si>
  <si>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</si>
  <si>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</si>
  <si>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</si>
  <si>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</si>
  <si>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</si>
  <si>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</si>
  <si>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</si>
  <si>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</si>
  <si>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</si>
  <si>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</si>
  <si>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</si>
  <si>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</si>
  <si>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</si>
  <si>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</si>
  <si>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</si>
  <si>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</si>
  <si>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</si>
  <si>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</si>
  <si>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</si>
  <si>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</si>
  <si>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</si>
  <si>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</si>
  <si>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</si>
  <si>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</si>
  <si>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</si>
  <si>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</si>
  <si>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</si>
  <si>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</si>
  <si>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</si>
  <si>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</si>
  <si>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</si>
  <si>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</si>
  <si>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</si>
  <si>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</si>
  <si>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</si>
  <si>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</si>
  <si>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</si>
  <si>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</si>
  <si>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</si>
  <si>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</si>
  <si>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</si>
  <si>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</si>
  <si>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</si>
  <si>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</si>
  <si>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</si>
  <si>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</si>
  <si>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</si>
  <si>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</si>
  <si>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</si>
  <si>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</si>
  <si>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</si>
  <si>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</si>
  <si>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</si>
  <si>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</si>
  <si>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</si>
  <si>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</si>
  <si>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</si>
  <si>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</si>
  <si>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</si>
  <si>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</si>
  <si>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</si>
  <si>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</si>
  <si>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</si>
  <si>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</si>
  <si>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</si>
  <si>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</si>
  <si>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</si>
  <si>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</si>
  <si>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</si>
  <si>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</si>
  <si>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</si>
  <si>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</si>
  <si>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</si>
  <si>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</si>
  <si>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</si>
  <si>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</si>
  <si>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</si>
  <si>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</si>
  <si>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</si>
  <si>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</si>
  <si>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</si>
  <si>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</si>
  <si>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</si>
  <si>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</si>
  <si>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</si>
  <si>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</si>
  <si>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</si>
  <si>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</si>
  <si>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</si>
  <si>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</si>
  <si>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</si>
  <si>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</si>
  <si>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</si>
  <si>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</si>
  <si>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</si>
  <si>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</si>
  <si>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</si>
  <si>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</si>
  <si>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</si>
  <si>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</si>
  <si>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</si>
  <si>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</si>
  <si>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</si>
  <si>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</si>
  <si>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</si>
  <si>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</si>
  <si>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</si>
  <si>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</si>
  <si>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</si>
  <si>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</si>
  <si>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</si>
  <si>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</si>
  <si>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</si>
  <si>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</si>
  <si>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</si>
  <si>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</si>
  <si>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</si>
  <si>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</si>
  <si>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</si>
  <si>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</si>
  <si>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</si>
  <si>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</si>
  <si>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</si>
  <si>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</si>
  <si>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</si>
  <si>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</si>
  <si>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</si>
  <si>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</si>
  <si>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</si>
  <si>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</si>
  <si>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</si>
  <si>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</si>
  <si>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</si>
  <si>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</si>
  <si>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</si>
  <si>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</si>
  <si>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</si>
  <si>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</si>
  <si>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</si>
  <si>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</si>
  <si>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</si>
  <si>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</si>
  <si>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</si>
  <si>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</si>
  <si>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</si>
  <si>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</si>
  <si>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</si>
  <si>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</si>
  <si>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</si>
  <si>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</si>
  <si>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</si>
  <si>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</si>
  <si>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</si>
  <si>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</si>
  <si>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</si>
  <si>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</si>
  <si>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</si>
  <si>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</si>
  <si>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</si>
  <si>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</si>
  <si>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</si>
  <si>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</si>
  <si>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</si>
  <si>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</si>
  <si>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</si>
  <si>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</si>
  <si>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</si>
  <si>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</si>
  <si>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</si>
  <si>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</si>
  <si>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</si>
  <si>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</si>
  <si>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</si>
  <si>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</si>
  <si>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</si>
  <si>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</si>
  <si>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</si>
  <si>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</si>
  <si>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</si>
  <si>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</si>
  <si>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</si>
  <si>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</si>
  <si>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</si>
  <si>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</si>
  <si>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</si>
  <si>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</si>
  <si>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</si>
  <si>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</si>
  <si>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</si>
  <si>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</si>
  <si>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</si>
  <si>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</si>
  <si>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</si>
  <si>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</si>
  <si>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</si>
  <si>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</si>
  <si>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</si>
  <si>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</si>
  <si>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</si>
  <si>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</si>
  <si>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</si>
  <si>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</si>
  <si>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</si>
  <si>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</si>
  <si>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</si>
  <si>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</si>
  <si>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</si>
  <si>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</si>
  <si>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</si>
  <si>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</si>
  <si>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</si>
  <si>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</si>
  <si>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</si>
  <si>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</si>
  <si>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</si>
  <si>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</si>
  <si>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</si>
  <si>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</si>
  <si>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</si>
  <si>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</si>
  <si>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</si>
  <si>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</si>
  <si>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</si>
  <si>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</si>
  <si>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</si>
  <si>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</si>
  <si>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</si>
  <si>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</si>
  <si>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</si>
  <si>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</si>
  <si>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</si>
  <si>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</si>
  <si>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</si>
  <si>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</si>
  <si>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</si>
  <si>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</si>
  <si>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</si>
  <si>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</si>
  <si>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</si>
  <si>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</si>
  <si>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</si>
  <si>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</si>
  <si>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</si>
  <si>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</si>
  <si>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</si>
  <si>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</si>
  <si>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</si>
  <si>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</si>
  <si>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</si>
  <si>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</si>
  <si>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</si>
  <si>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</si>
  <si>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</si>
  <si>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</si>
  <si>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</si>
  <si>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</si>
  <si>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</si>
  <si>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</si>
  <si>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</si>
  <si>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</si>
  <si>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</si>
  <si>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</si>
  <si>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</si>
  <si>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</si>
  <si>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</si>
  <si>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</si>
  <si>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</si>
  <si>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</si>
  <si>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</si>
  <si>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</si>
  <si>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</si>
  <si>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</si>
  <si>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</si>
  <si>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</si>
  <si>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</si>
  <si>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</si>
  <si>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</si>
  <si>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</si>
  <si>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</si>
  <si>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</si>
  <si>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</si>
  <si>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</si>
  <si>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</si>
  <si>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</si>
  <si>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</si>
  <si>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</si>
  <si>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</si>
  <si>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</si>
  <si>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</si>
  <si>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</si>
  <si>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</si>
  <si>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</si>
  <si>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</si>
  <si>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</si>
  <si>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</si>
  <si>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</si>
  <si>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</si>
  <si>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</si>
  <si>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</si>
  <si>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</si>
  <si>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</si>
  <si>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</si>
  <si>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</si>
  <si>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</si>
  <si>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</si>
  <si>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</si>
  <si>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</si>
  <si>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</si>
  <si>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</si>
  <si>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</si>
  <si>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</si>
  <si>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</si>
  <si>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</si>
  <si>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</si>
  <si>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</si>
  <si>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</si>
  <si>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</si>
  <si>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</si>
  <si>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</si>
  <si>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</si>
  <si>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</si>
  <si>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</si>
  <si>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</si>
  <si>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</si>
  <si>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</si>
  <si>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</si>
  <si>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</si>
  <si>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</si>
  <si>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</si>
  <si>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</si>
  <si>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</si>
  <si>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</si>
  <si>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</si>
  <si>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</si>
  <si>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</si>
  <si>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</si>
  <si>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</si>
  <si>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</si>
  <si>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</si>
  <si>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</si>
  <si>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</si>
  <si>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</si>
  <si>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</si>
  <si>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</si>
  <si>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</si>
  <si>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</si>
  <si>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</si>
  <si>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</si>
  <si>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</si>
  <si>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</si>
  <si>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</si>
  <si>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</si>
  <si>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</si>
  <si>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</si>
  <si>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</si>
  <si>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</si>
  <si>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</si>
  <si>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</si>
  <si>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</si>
  <si>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</si>
  <si>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</si>
  <si>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</si>
  <si>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</si>
  <si>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</si>
  <si>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</si>
  <si>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</si>
  <si>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</si>
  <si>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</si>
  <si>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</si>
  <si>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</si>
  <si>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</si>
  <si>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</si>
  <si>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</si>
  <si>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</si>
  <si>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</si>
  <si>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</si>
  <si>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</si>
  <si>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</si>
  <si>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</si>
  <si>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</si>
  <si>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</si>
  <si>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</si>
  <si>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</si>
  <si>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</si>
  <si>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</si>
  <si>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</si>
  <si>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</si>
  <si>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</si>
  <si>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</si>
  <si>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</si>
  <si>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</si>
  <si>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</si>
  <si>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</si>
  <si>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</si>
  <si>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</si>
  <si>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</si>
  <si>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</si>
  <si>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</si>
  <si>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</si>
  <si>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</si>
  <si>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</si>
  <si>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</si>
  <si>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</si>
  <si>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</si>
  <si>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</si>
  <si>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</si>
  <si>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</si>
  <si>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</si>
  <si>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</si>
  <si>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</si>
  <si>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</si>
  <si>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</si>
  <si>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</si>
  <si>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</si>
  <si>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</si>
  <si>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</si>
  <si>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</si>
  <si>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</si>
  <si>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</si>
  <si>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</si>
  <si>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</si>
  <si>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</si>
  <si>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</si>
  <si>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</si>
  <si>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</si>
  <si>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</si>
  <si>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</si>
  <si>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</si>
  <si>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</si>
  <si>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</si>
  <si>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</si>
  <si>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</si>
  <si>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</si>
  <si>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</si>
  <si>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</si>
  <si>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</si>
  <si>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</si>
  <si>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</si>
  <si>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</si>
  <si>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</si>
  <si>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</si>
  <si>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</si>
  <si>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</si>
  <si>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</si>
  <si>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</si>
  <si>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</si>
  <si>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</si>
  <si>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</si>
  <si>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</si>
  <si>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</si>
  <si>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</si>
  <si>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</si>
  <si>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</si>
  <si>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</si>
  <si>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</si>
  <si>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</si>
  <si>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</si>
  <si>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</si>
  <si>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</si>
  <si>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</si>
  <si>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</si>
  <si>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</si>
  <si>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</si>
  <si>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</si>
  <si>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</si>
  <si>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</si>
  <si>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</si>
  <si>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</si>
  <si>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</si>
  <si>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</si>
  <si>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</si>
  <si>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</si>
  <si>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</si>
  <si>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</si>
  <si>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</si>
  <si>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</si>
  <si>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</si>
  <si>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</si>
  <si>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</si>
  <si>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</si>
  <si>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</si>
  <si>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</si>
  <si>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</si>
  <si>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</si>
  <si>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</si>
  <si>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</si>
  <si>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</si>
  <si>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</si>
  <si>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</si>
  <si>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</si>
  <si>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</si>
  <si>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</si>
  <si>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</si>
  <si>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</si>
  <si>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</si>
  <si>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</si>
  <si>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</si>
  <si>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</si>
  <si>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</si>
  <si>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</si>
  <si>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</si>
  <si>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</si>
  <si>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</si>
  <si>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</si>
  <si>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</si>
  <si>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</si>
  <si>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</si>
  <si>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</si>
  <si>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</si>
  <si>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</si>
  <si>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</si>
  <si>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</si>
  <si>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</si>
  <si>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</si>
  <si>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</si>
  <si>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</si>
  <si>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</si>
  <si>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</si>
  <si>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</si>
  <si>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</si>
  <si>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</si>
  <si>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</si>
  <si>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</si>
  <si>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</si>
  <si>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</si>
  <si>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</si>
  <si>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</si>
  <si>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</si>
  <si>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</si>
  <si>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</si>
  <si>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</si>
  <si>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</si>
  <si>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</si>
  <si>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</si>
  <si>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</si>
  <si>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</si>
  <si>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</si>
  <si>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</si>
  <si>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</si>
  <si>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</si>
  <si>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</si>
  <si>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</si>
  <si>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</si>
  <si>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</si>
  <si>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</si>
  <si>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</si>
  <si>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</si>
  <si>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</si>
  <si>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</si>
  <si>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</si>
  <si>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</si>
  <si>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</si>
  <si>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</si>
  <si>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</si>
  <si>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</si>
  <si>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</si>
  <si>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</si>
  <si>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</si>
  <si>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</si>
  <si>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</si>
  <si>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</si>
  <si>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</si>
  <si>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</si>
  <si>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</si>
  <si>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</si>
  <si>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</si>
  <si>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</si>
  <si>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</si>
  <si>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</si>
  <si>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</si>
  <si>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</si>
  <si>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</si>
  <si>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</si>
  <si>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</si>
  <si>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</si>
  <si>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</si>
  <si>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</si>
  <si>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</si>
  <si>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</si>
  <si>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</si>
  <si>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</si>
  <si>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</si>
  <si>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</si>
  <si>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</si>
  <si>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</si>
  <si>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</si>
  <si>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</si>
  <si>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</si>
  <si>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</si>
  <si>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</si>
  <si>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</si>
  <si>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</si>
  <si>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</si>
  <si>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</si>
  <si>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</si>
  <si>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</si>
  <si>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</si>
  <si>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</si>
  <si>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</si>
  <si>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</si>
  <si>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</si>
  <si>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</si>
  <si>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</si>
  <si>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</si>
  <si>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</si>
  <si>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</si>
  <si>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</si>
  <si>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</si>
  <si>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</si>
  <si>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</si>
  <si>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</si>
  <si>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</si>
  <si>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</si>
  <si>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</si>
  <si>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</si>
  <si>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</si>
  <si>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</si>
  <si>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</si>
  <si>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</si>
  <si>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</si>
  <si>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</si>
  <si>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</si>
  <si>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</si>
  <si>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</si>
  <si>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</si>
  <si>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</si>
  <si>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</si>
  <si>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</si>
  <si>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</si>
  <si>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</si>
  <si>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</si>
  <si>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</si>
  <si>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</si>
  <si>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</si>
  <si>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</si>
  <si>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</si>
  <si>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</si>
  <si>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</si>
  <si>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</si>
  <si>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</si>
  <si>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</si>
  <si>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</si>
  <si>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</si>
  <si>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</si>
  <si>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</si>
  <si>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</si>
  <si>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</si>
  <si>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</si>
  <si>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</si>
  <si>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</si>
  <si>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</si>
  <si>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</si>
  <si>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</si>
  <si>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</si>
  <si>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</si>
  <si>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</si>
  <si>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</si>
  <si>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</si>
  <si>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</si>
  <si>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</si>
  <si>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</si>
  <si>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</si>
  <si>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</si>
  <si>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</si>
  <si>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</si>
  <si>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</si>
  <si>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</si>
  <si>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</si>
  <si>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</si>
  <si>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</si>
  <si>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</si>
  <si>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</si>
  <si>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</si>
  <si>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</si>
  <si>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</si>
  <si>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</si>
  <si>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</si>
  <si>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</si>
  <si>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</si>
  <si>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</si>
  <si>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</si>
  <si>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</si>
  <si>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</si>
  <si>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</si>
  <si>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</si>
  <si>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</si>
  <si>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</si>
  <si>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</si>
  <si>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</si>
  <si>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</si>
  <si>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</si>
  <si>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</si>
  <si>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</si>
  <si>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</si>
  <si>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</si>
  <si>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</si>
  <si>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</si>
  <si>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</si>
  <si>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</si>
  <si>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</si>
  <si>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</si>
  <si>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</si>
  <si>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</si>
  <si>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</si>
  <si>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</si>
  <si>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</si>
  <si>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</si>
  <si>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</si>
  <si>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</si>
  <si>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</si>
  <si>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</si>
  <si>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</si>
  <si>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</si>
  <si>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</si>
  <si>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</si>
  <si>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</si>
  <si>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</si>
  <si>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</si>
  <si>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</si>
  <si>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</si>
  <si>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</si>
  <si>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</si>
  <si>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</si>
  <si>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</si>
  <si>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</si>
  <si>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</si>
  <si>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</si>
  <si>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</si>
  <si>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</si>
  <si>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</si>
  <si>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</si>
  <si>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</si>
  <si>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</si>
  <si>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</si>
  <si>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</si>
  <si>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</si>
  <si>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</si>
  <si>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</si>
  <si>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</si>
  <si>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</si>
  <si>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</si>
  <si>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</si>
  <si>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</si>
  <si>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</si>
  <si>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</si>
  <si>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</si>
  <si>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</si>
  <si>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</si>
  <si>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</si>
  <si>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</si>
  <si>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</si>
  <si>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</si>
  <si>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</si>
  <si>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</si>
  <si>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</si>
  <si>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</si>
  <si>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</si>
  <si>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</si>
  <si>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</si>
  <si>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</si>
  <si>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</si>
  <si>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</si>
  <si>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</si>
  <si>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</si>
  <si>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</si>
  <si>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</si>
  <si>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</si>
  <si>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</si>
  <si>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</si>
  <si>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</si>
  <si>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</si>
  <si>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</si>
  <si>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</si>
  <si>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</si>
  <si>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</si>
  <si>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</si>
  <si>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</si>
  <si>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</si>
  <si>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</si>
  <si>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</si>
  <si>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</si>
  <si>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</si>
  <si>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</si>
  <si>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</si>
  <si>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</si>
  <si>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</si>
  <si>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</si>
  <si>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</si>
  <si>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</si>
  <si>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</si>
  <si>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</si>
  <si>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</si>
  <si>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</si>
  <si>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</si>
  <si>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</si>
  <si>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</si>
  <si>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</si>
  <si>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</si>
  <si>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</si>
  <si>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</si>
  <si>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</si>
  <si>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</si>
  <si>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</si>
  <si>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</si>
  <si>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</si>
  <si>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</si>
  <si>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</si>
  <si>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</si>
  <si>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</si>
  <si>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</si>
  <si>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</si>
  <si>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</si>
  <si>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</si>
  <si>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</si>
  <si>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</si>
  <si>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</si>
  <si>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</si>
  <si>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</si>
  <si>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</si>
  <si>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</si>
  <si>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</si>
  <si>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</si>
  <si>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</si>
  <si>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</si>
  <si>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</si>
  <si>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</si>
  <si>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</si>
  <si>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</si>
  <si>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</si>
  <si>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</si>
  <si>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</si>
  <si>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</si>
  <si>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</si>
  <si>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</si>
  <si>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</si>
  <si>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</si>
  <si>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</si>
  <si>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</si>
  <si>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</si>
  <si>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</si>
  <si>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</si>
  <si>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</si>
  <si>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</si>
  <si>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</si>
  <si>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</si>
  <si>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</si>
  <si>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</si>
  <si>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</si>
  <si>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</si>
  <si>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</si>
  <si>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</si>
  <si>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</si>
  <si>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</si>
  <si>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</si>
  <si>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</si>
  <si>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</si>
  <si>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</si>
  <si>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</si>
  <si>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</si>
  <si>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</si>
  <si>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</si>
  <si>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</si>
  <si>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</si>
  <si>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</si>
  <si>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</si>
  <si>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</si>
  <si>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</si>
  <si>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</si>
  <si>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</si>
  <si>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</si>
  <si>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</si>
  <si>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</si>
  <si>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</si>
  <si>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</si>
  <si>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</si>
  <si>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</si>
  <si>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</si>
  <si>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</si>
  <si>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</si>
  <si>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</si>
  <si>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</si>
  <si>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</si>
  <si>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</si>
  <si>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</si>
  <si>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</si>
  <si>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</si>
  <si>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</si>
  <si>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</si>
  <si>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</si>
  <si>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</si>
  <si>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</si>
  <si>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</si>
  <si>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</si>
  <si>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</si>
  <si>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</si>
  <si>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</si>
  <si>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</si>
  <si>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</si>
  <si>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</si>
  <si>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</si>
  <si>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</si>
  <si>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</si>
  <si>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</si>
  <si>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</si>
  <si>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</si>
  <si>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</si>
  <si>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</si>
  <si>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</si>
  <si>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</si>
  <si>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</si>
  <si>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</si>
  <si>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</si>
  <si>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</si>
  <si>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</si>
  <si>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</si>
  <si>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</si>
  <si>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</si>
  <si>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</si>
  <si>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</si>
  <si>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</si>
  <si>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</si>
  <si>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</si>
  <si>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</si>
  <si>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</si>
  <si>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</si>
  <si>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</si>
  <si>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</si>
  <si>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</si>
  <si>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</si>
  <si>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</si>
  <si>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</si>
  <si>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</si>
  <si>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</si>
  <si>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</si>
  <si>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</si>
  <si>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</si>
  <si>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</si>
  <si>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</si>
  <si>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</si>
  <si>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</si>
  <si>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</si>
  <si>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</si>
  <si>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</si>
  <si>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</si>
  <si>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</si>
  <si>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</si>
  <si>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</si>
  <si>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</si>
  <si>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</si>
  <si>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</si>
  <si>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</si>
  <si>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</si>
  <si>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</si>
  <si>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</si>
  <si>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</si>
  <si>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</si>
  <si>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</si>
  <si>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</si>
  <si>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</si>
  <si>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</si>
  <si>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</si>
  <si>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</si>
  <si>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</si>
  <si>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</si>
  <si>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</si>
  <si>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</si>
  <si>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</si>
  <si>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</si>
  <si>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</si>
  <si>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</si>
  <si>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</si>
  <si>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</si>
  <si>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</si>
  <si>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</si>
  <si>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</si>
  <si>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</si>
  <si>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</si>
  <si>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</si>
  <si>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</si>
  <si>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</si>
  <si>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</si>
  <si>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</si>
  <si>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</si>
  <si>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</si>
  <si>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</si>
  <si>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</si>
  <si>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</si>
  <si>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</si>
  <si>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</si>
  <si>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</si>
  <si>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</si>
  <si>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</si>
  <si>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</si>
  <si>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</si>
  <si>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</si>
  <si>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</si>
  <si>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</si>
  <si>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</si>
  <si>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</si>
  <si>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</si>
  <si>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</si>
  <si>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</si>
  <si>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</si>
  <si>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</si>
  <si>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</si>
  <si>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</si>
  <si>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</si>
  <si>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</si>
  <si>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</si>
  <si>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</si>
  <si>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</si>
  <si>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</si>
  <si>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</si>
  <si>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</si>
  <si>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</si>
  <si>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</si>
  <si>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</si>
  <si>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</si>
  <si>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</si>
  <si>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</si>
  <si>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</si>
  <si>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</si>
  <si>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</si>
  <si>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</si>
  <si>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</si>
  <si>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</si>
  <si>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</si>
  <si>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</si>
  <si>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</si>
  <si>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</si>
  <si>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</si>
  <si>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</si>
  <si>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</si>
  <si>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</si>
  <si>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</si>
  <si>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</si>
  <si>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</si>
  <si>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</si>
  <si>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</si>
  <si>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</si>
  <si>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</si>
  <si>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</si>
  <si>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</si>
  <si>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</si>
  <si>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</si>
  <si>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</si>
  <si>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</si>
  <si>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</si>
  <si>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</si>
  <si>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</si>
  <si>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</si>
  <si>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</si>
  <si>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</si>
  <si>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</si>
  <si>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</si>
  <si>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</si>
  <si>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</si>
  <si>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</si>
  <si>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</si>
  <si>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</si>
  <si>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</si>
  <si>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</si>
  <si>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</si>
  <si>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</si>
  <si>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</si>
  <si>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</si>
  <si>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</si>
  <si>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</si>
  <si>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</si>
  <si>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</si>
  <si>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</si>
  <si>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</si>
  <si>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</si>
  <si>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</si>
  <si>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</si>
  <si>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</si>
  <si>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</si>
  <si>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</si>
  <si>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</si>
  <si>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</si>
  <si>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</si>
  <si>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</si>
  <si>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</si>
  <si>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</si>
  <si>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</si>
  <si>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</si>
  <si>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</si>
  <si>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</si>
  <si>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</si>
  <si>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</si>
  <si>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</si>
  <si>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</si>
  <si>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</si>
  <si>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</si>
  <si>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</si>
  <si>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</si>
  <si>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</si>
  <si>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</si>
  <si>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</si>
  <si>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</si>
  <si>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</si>
  <si>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</si>
  <si>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</si>
  <si>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</si>
  <si>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</si>
  <si>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</si>
  <si>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</si>
  <si>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</si>
  <si>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</si>
  <si>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</si>
  <si>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</si>
  <si>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</si>
  <si>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</si>
  <si>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</si>
  <si>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</si>
  <si>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</si>
  <si>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</si>
  <si>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</si>
  <si>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</si>
  <si>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</si>
  <si>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</si>
  <si>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</si>
  <si>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</si>
  <si>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</si>
  <si>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</si>
  <si>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</si>
  <si>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</si>
  <si>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</si>
  <si>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</si>
  <si>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</si>
  <si>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</si>
  <si>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</si>
  <si>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</si>
  <si>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</si>
  <si>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</si>
  <si>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</si>
  <si>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</si>
  <si>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</si>
  <si>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</si>
  <si>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</si>
  <si>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</si>
  <si>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</si>
  <si>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</si>
  <si>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</si>
  <si>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</si>
  <si>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</si>
  <si>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</si>
  <si>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</si>
  <si>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</si>
  <si>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</si>
  <si>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</si>
  <si>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</si>
  <si>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</si>
  <si>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</si>
  <si>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</si>
  <si>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</si>
  <si>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</si>
  <si>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</si>
  <si>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</si>
  <si>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</si>
  <si>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</si>
  <si>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</si>
  <si>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</si>
  <si>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</si>
  <si>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</si>
  <si>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</si>
  <si>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</si>
  <si>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</si>
  <si>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</si>
  <si>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</si>
  <si>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</si>
  <si>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</si>
  <si>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</si>
  <si>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</si>
  <si>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</si>
  <si>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</si>
  <si>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</si>
  <si>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</si>
  <si>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</si>
  <si>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</si>
  <si>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</si>
  <si>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</si>
  <si>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</si>
  <si>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</si>
  <si>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</si>
  <si>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</si>
  <si>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</si>
  <si>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</si>
  <si>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</si>
  <si>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</si>
  <si>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</si>
  <si>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</si>
  <si>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</si>
  <si>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</si>
  <si>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</si>
  <si>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</si>
  <si>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</si>
  <si>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</si>
  <si>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</si>
  <si>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</si>
  <si>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</si>
  <si>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</si>
  <si>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</si>
  <si>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</si>
  <si>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</si>
  <si>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</si>
  <si>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</si>
  <si>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</si>
  <si>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</si>
  <si>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</si>
  <si>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</si>
  <si>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</si>
  <si>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</si>
  <si>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</si>
  <si>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</si>
  <si>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</si>
  <si>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</si>
  <si>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</si>
  <si>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</si>
  <si>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</si>
  <si>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</si>
  <si>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</si>
  <si>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</si>
  <si>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</si>
  <si>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</si>
  <si>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</si>
  <si>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</si>
  <si>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</si>
  <si>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</si>
  <si>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</si>
  <si>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</si>
  <si>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</si>
  <si>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</si>
  <si>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</si>
  <si>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</si>
  <si>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</si>
  <si>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</si>
  <si>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</si>
  <si>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</si>
  <si>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</si>
  <si>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</si>
  <si>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</si>
  <si>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</si>
  <si>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</si>
  <si>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</si>
  <si>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</si>
  <si>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</si>
  <si>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</si>
  <si>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</si>
  <si>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</si>
  <si>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</si>
  <si>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</si>
  <si>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</si>
  <si>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</si>
  <si>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</si>
  <si>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</si>
  <si>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</si>
  <si>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</si>
  <si>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</si>
  <si>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</si>
  <si>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</si>
  <si>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</si>
  <si>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</si>
  <si>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</si>
  <si>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</si>
  <si>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</si>
  <si>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</si>
  <si>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</si>
  <si>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</si>
  <si>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</si>
  <si>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</si>
  <si>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</si>
  <si>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</si>
  <si>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</si>
  <si>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</si>
  <si>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</si>
  <si>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</si>
  <si>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</si>
  <si>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</si>
  <si>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</si>
  <si>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</si>
  <si>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</si>
  <si>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</si>
  <si>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</si>
  <si>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</si>
  <si>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</si>
  <si>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</si>
  <si>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</si>
  <si>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</si>
  <si>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</si>
  <si>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</si>
  <si>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</si>
  <si>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</si>
  <si>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</si>
  <si>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</si>
  <si>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</si>
  <si>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</si>
  <si>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</si>
  <si>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</si>
  <si>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</si>
  <si>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</si>
  <si>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</si>
  <si>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</si>
  <si>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</si>
  <si>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</si>
  <si>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</si>
  <si>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</si>
  <si>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</si>
  <si>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</si>
  <si>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</si>
  <si>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</si>
  <si>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</si>
  <si>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</si>
  <si>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</si>
  <si>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</si>
  <si>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</si>
  <si>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</si>
  <si>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</si>
  <si>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</si>
  <si>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</si>
  <si>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</si>
  <si>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</si>
  <si>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</si>
  <si>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</si>
  <si>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</si>
  <si>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</si>
  <si>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</si>
  <si>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</si>
  <si>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</si>
  <si>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</si>
  <si>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</si>
  <si>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</si>
  <si>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</si>
  <si>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</si>
  <si>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</si>
  <si>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</si>
  <si>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</si>
  <si>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</si>
  <si>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</si>
  <si>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</si>
  <si>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</si>
  <si>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</si>
  <si>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</si>
  <si>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</si>
  <si>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</si>
  <si>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</si>
  <si>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</si>
  <si>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</si>
  <si>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</si>
  <si>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</si>
  <si>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</si>
  <si>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</si>
  <si>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</si>
  <si>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</si>
  <si>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</si>
  <si>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</si>
  <si>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</si>
  <si>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</si>
  <si>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</si>
  <si>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</si>
  <si>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</si>
  <si>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</si>
  <si>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</si>
  <si>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</si>
  <si>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</si>
  <si>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</si>
  <si>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</si>
  <si>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</si>
  <si>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</si>
  <si>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</si>
  <si>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</si>
  <si>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</si>
  <si>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</si>
  <si>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</si>
  <si>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</si>
  <si>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</si>
  <si>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</si>
  <si>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</si>
  <si>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</si>
  <si>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</si>
  <si>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</si>
  <si>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</si>
  <si>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</si>
  <si>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</si>
  <si>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</si>
  <si>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</si>
  <si>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</si>
  <si>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</si>
  <si>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</si>
  <si>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</si>
  <si>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</si>
  <si>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</si>
  <si>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</si>
  <si>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</si>
  <si>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</si>
  <si>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</si>
  <si>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</si>
  <si>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</si>
  <si>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</si>
  <si>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</si>
  <si>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</si>
  <si>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</si>
  <si>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</si>
  <si>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</si>
  <si>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</si>
  <si>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</si>
  <si>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</si>
  <si>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</si>
  <si>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</si>
  <si>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</si>
  <si>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</si>
  <si>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</si>
  <si>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</si>
  <si>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</si>
  <si>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</si>
  <si>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</si>
  <si>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</si>
  <si>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</si>
  <si>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</si>
  <si>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</si>
  <si>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</si>
  <si>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</si>
  <si>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</si>
  <si>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</si>
  <si>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</si>
  <si>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</si>
  <si>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</si>
  <si>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</si>
  <si>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</si>
  <si>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</si>
  <si>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</si>
  <si>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</si>
  <si>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</si>
  <si>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</si>
  <si>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</si>
  <si>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</si>
  <si>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</si>
  <si>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</si>
  <si>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</si>
  <si>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</si>
  <si>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</si>
  <si>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</si>
  <si>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</si>
  <si>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</si>
  <si>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</si>
  <si>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</si>
  <si>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</si>
  <si>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</si>
  <si>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</si>
  <si>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</si>
  <si>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</si>
  <si>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</si>
  <si>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</si>
  <si>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</si>
  <si>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</si>
  <si>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</si>
  <si>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</si>
  <si>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</si>
  <si>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</si>
  <si>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</si>
  <si>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</si>
  <si>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</si>
  <si>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</si>
  <si>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</si>
  <si>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</si>
  <si>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</si>
  <si>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</si>
  <si>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</si>
  <si>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</si>
  <si>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</si>
  <si>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</si>
  <si>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</si>
  <si>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</si>
  <si>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</si>
  <si>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</si>
  <si>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</si>
  <si>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</si>
  <si>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</si>
  <si>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</si>
  <si>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</si>
  <si>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</si>
  <si>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</si>
  <si>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</si>
  <si>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</si>
  <si>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</si>
  <si>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</si>
  <si>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</si>
  <si>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</si>
  <si>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</si>
  <si>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</si>
  <si>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</si>
  <si>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</si>
  <si>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</si>
  <si>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</si>
  <si>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</si>
  <si>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</si>
  <si>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</si>
  <si>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</si>
  <si>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</si>
  <si>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</si>
  <si>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</si>
  <si>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</si>
  <si>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</si>
  <si>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</si>
  <si>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</si>
  <si>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</si>
  <si>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</si>
  <si>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</si>
  <si>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</si>
  <si>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</si>
  <si>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</si>
  <si>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</si>
  <si>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</si>
  <si>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</si>
  <si>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</si>
  <si>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</si>
  <si>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</si>
  <si>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</si>
  <si>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</si>
  <si>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</si>
  <si>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</si>
  <si>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</si>
  <si>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</si>
  <si>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</si>
  <si>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</si>
  <si>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</si>
  <si>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</si>
  <si>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</si>
  <si>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</si>
  <si>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</si>
  <si>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</si>
  <si>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</si>
  <si>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</si>
  <si>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</si>
  <si>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</si>
  <si>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</si>
  <si>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</si>
  <si>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</si>
  <si>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</si>
  <si>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</si>
  <si>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</si>
  <si>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</si>
  <si>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</si>
  <si>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</si>
  <si>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</si>
  <si>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</si>
  <si>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</si>
  <si>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</si>
  <si>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</si>
  <si>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</si>
  <si>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</si>
  <si>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</si>
  <si>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</si>
  <si>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</si>
  <si>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</si>
  <si>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</si>
  <si>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</si>
  <si>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</si>
  <si>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</si>
  <si>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</si>
  <si>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</si>
  <si>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</si>
  <si>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</si>
  <si>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</si>
  <si>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</si>
  <si>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</si>
  <si>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</si>
  <si>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</si>
  <si>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</si>
  <si>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</si>
  <si>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</si>
  <si>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</si>
  <si>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</si>
  <si>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</si>
  <si>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</si>
  <si>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</si>
  <si>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</si>
  <si>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</si>
  <si>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</si>
  <si>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</si>
  <si>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</si>
  <si>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</si>
  <si>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</si>
  <si>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</si>
  <si>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</si>
  <si>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</si>
  <si>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</si>
  <si>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</si>
  <si>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</si>
  <si>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</si>
  <si>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</si>
  <si>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</si>
  <si>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</si>
  <si>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</si>
  <si>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</si>
  <si>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</si>
  <si>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</si>
  <si>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</si>
  <si>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</si>
  <si>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</si>
  <si>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</si>
  <si>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</si>
  <si>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</si>
  <si>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</si>
  <si>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</si>
  <si>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</si>
  <si>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</si>
  <si>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</si>
  <si>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</si>
  <si>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</si>
  <si>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</si>
  <si>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</si>
  <si>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</si>
  <si>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</si>
  <si>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</si>
  <si>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</si>
  <si>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</si>
  <si>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</si>
  <si>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</si>
  <si>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</si>
  <si>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</si>
  <si>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</si>
  <si>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</si>
  <si>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</si>
  <si>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</si>
  <si>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</si>
  <si>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</si>
  <si>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</si>
  <si>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</si>
  <si>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</si>
  <si>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</si>
  <si>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</si>
  <si>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</si>
  <si>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</si>
  <si>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</si>
  <si>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</si>
  <si>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</si>
  <si>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</si>
  <si>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</si>
  <si>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</si>
  <si>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</si>
  <si>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</si>
  <si>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</si>
  <si>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</si>
  <si>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</si>
  <si>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</si>
  <si>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</si>
  <si>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</si>
  <si>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</si>
  <si>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</si>
  <si>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</si>
  <si>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</si>
  <si>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</si>
  <si>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</si>
  <si>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</si>
  <si>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</si>
  <si>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</si>
  <si>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</si>
  <si>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</si>
  <si>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</si>
  <si>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</si>
  <si>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</si>
  <si>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</si>
  <si>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</si>
  <si>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</si>
  <si>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</si>
  <si>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</si>
  <si>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</si>
  <si>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</si>
  <si>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</si>
  <si>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</si>
  <si>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</si>
  <si>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</si>
  <si>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</si>
  <si>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</si>
  <si>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</si>
  <si>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</si>
  <si>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</si>
  <si>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</si>
  <si>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</si>
  <si>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</si>
  <si>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</si>
  <si>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</si>
  <si>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</si>
  <si>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</si>
  <si>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</si>
  <si>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</si>
  <si>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</si>
  <si>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</si>
  <si>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</si>
  <si>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</si>
  <si>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</si>
  <si>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</si>
  <si>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</si>
  <si>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</si>
  <si>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</si>
  <si>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</si>
  <si>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</si>
  <si>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</si>
  <si>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</si>
  <si>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</si>
  <si>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</si>
  <si>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</si>
  <si>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</si>
  <si>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</si>
  <si>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</si>
  <si>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</si>
  <si>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</si>
  <si>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</si>
  <si>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</si>
  <si>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</si>
  <si>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</si>
  <si>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</si>
  <si>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</si>
  <si>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</si>
  <si>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</si>
  <si>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</si>
  <si>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</si>
  <si>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</si>
  <si>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</si>
  <si>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</si>
  <si>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</si>
  <si>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</si>
  <si>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</si>
  <si>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</si>
  <si>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</si>
  <si>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</si>
  <si>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</si>
  <si>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</si>
  <si>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</si>
  <si>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</si>
  <si>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</si>
  <si>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</si>
  <si>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</si>
  <si>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</si>
  <si>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</si>
  <si>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</si>
  <si>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</si>
  <si>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</si>
  <si>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</si>
  <si>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</si>
  <si>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</si>
  <si>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</si>
  <si>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</si>
  <si>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</si>
  <si>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</si>
  <si>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</si>
  <si>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</si>
  <si>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</si>
  <si>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</si>
  <si>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</si>
  <si>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</si>
  <si>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</si>
  <si>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</si>
  <si>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</si>
  <si>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</si>
  <si>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</si>
  <si>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</si>
  <si>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</si>
  <si>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</si>
  <si>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</si>
  <si>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</si>
  <si>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</si>
  <si>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</si>
  <si>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</si>
  <si>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</si>
  <si>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</si>
  <si>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</si>
  <si>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</si>
  <si>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</si>
  <si>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</si>
  <si>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</si>
  <si>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</si>
  <si>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</si>
  <si>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</si>
  <si>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</si>
  <si>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</si>
  <si>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</si>
  <si>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</si>
  <si>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</si>
  <si>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</si>
  <si>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</si>
  <si>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</si>
  <si>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</si>
  <si>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</si>
  <si>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</si>
  <si>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</si>
  <si>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</si>
  <si>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</si>
  <si>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</si>
  <si>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</si>
  <si>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</si>
  <si>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</si>
  <si>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</si>
  <si>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</si>
  <si>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</si>
  <si>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</si>
  <si>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</si>
  <si>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</si>
  <si>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</si>
  <si>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</si>
  <si>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</si>
  <si>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</si>
  <si>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</si>
  <si>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</si>
  <si>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</si>
  <si>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</si>
  <si>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</si>
  <si>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</si>
  <si>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</si>
  <si>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</si>
  <si>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</si>
  <si>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</si>
  <si>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</si>
  <si>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</si>
  <si>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</si>
  <si>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</si>
  <si>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</si>
  <si>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</si>
  <si>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</si>
  <si>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</si>
  <si>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</si>
  <si>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</si>
  <si>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</si>
  <si>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</si>
  <si>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</si>
  <si>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</si>
  <si>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</si>
  <si>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</si>
  <si>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</si>
  <si>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</si>
  <si>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</si>
  <si>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</si>
  <si>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</si>
  <si>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</si>
  <si>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</si>
  <si>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</si>
  <si>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</si>
  <si>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</si>
  <si>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</si>
  <si>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</si>
  <si>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</si>
  <si>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</si>
  <si>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</si>
  <si>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</si>
  <si>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</si>
  <si>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</si>
  <si>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</si>
  <si>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</si>
  <si>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</si>
  <si>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</si>
  <si>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</si>
  <si>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</si>
  <si>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</si>
  <si>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</si>
  <si>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</si>
  <si>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</si>
  <si>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</si>
  <si>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</si>
  <si>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</si>
  <si>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</si>
  <si>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</si>
  <si>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</si>
  <si>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</si>
  <si>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</si>
  <si>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</si>
  <si>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</si>
  <si>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</si>
  <si>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</si>
  <si>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</si>
  <si>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</si>
  <si>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</si>
  <si>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</si>
  <si>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</si>
  <si>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</si>
  <si>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</si>
  <si>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</si>
  <si>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</si>
  <si>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</si>
  <si>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</si>
  <si>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</si>
  <si>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</si>
  <si>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</si>
  <si>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</si>
  <si>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</si>
  <si>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</si>
  <si>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</si>
  <si>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</si>
  <si>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</si>
  <si>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</si>
  <si>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</si>
  <si>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</si>
  <si>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</si>
  <si>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</si>
  <si>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</si>
  <si>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</si>
  <si>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</si>
  <si>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</si>
  <si>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</si>
  <si>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</si>
  <si>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</si>
  <si>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</si>
  <si>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</si>
  <si>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</si>
  <si>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</si>
  <si>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</si>
  <si>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</si>
  <si>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</si>
  <si>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</si>
  <si>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</si>
  <si>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</si>
  <si>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</si>
  <si>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</si>
  <si>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</si>
  <si>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</si>
  <si>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</si>
  <si>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</si>
  <si>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</si>
  <si>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</si>
  <si>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</si>
  <si>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</si>
  <si>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</si>
  <si>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</si>
  <si>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</si>
  <si>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</si>
  <si>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</si>
  <si>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</si>
  <si>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</si>
  <si>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</si>
  <si>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</si>
  <si>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</si>
  <si>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</si>
  <si>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</si>
  <si>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</si>
  <si>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</si>
  <si>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</si>
  <si>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</si>
  <si>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</si>
  <si>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</si>
  <si>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</si>
  <si>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</si>
  <si>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</si>
  <si>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</si>
  <si>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</si>
  <si>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</si>
  <si>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</si>
  <si>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</si>
  <si>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</si>
  <si>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</si>
  <si>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</si>
  <si>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</si>
  <si>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</si>
  <si>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</si>
  <si>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</si>
  <si>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</si>
  <si>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</si>
  <si>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</si>
  <si>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</si>
  <si>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</si>
  <si>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</si>
  <si>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</si>
  <si>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</si>
  <si>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</si>
  <si>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</si>
  <si>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</si>
  <si>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</si>
  <si>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</si>
  <si>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</si>
  <si>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</si>
  <si>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</si>
  <si>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</si>
  <si>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</si>
  <si>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</si>
  <si>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</si>
  <si>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</si>
  <si>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</si>
  <si>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</si>
  <si>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</si>
  <si>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</si>
  <si>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</si>
  <si>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</si>
  <si>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</si>
  <si>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</si>
  <si>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</si>
  <si>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</si>
  <si>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</si>
  <si>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</si>
  <si>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</si>
  <si>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</si>
  <si>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</si>
  <si>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</si>
  <si>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</si>
  <si>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</si>
  <si>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</si>
  <si>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</si>
  <si>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</si>
  <si>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</si>
  <si>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</si>
  <si>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</si>
  <si>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</si>
  <si>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</si>
  <si>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</si>
  <si>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</si>
  <si>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</si>
  <si>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</si>
  <si>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</si>
  <si>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</si>
  <si>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</si>
  <si>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</si>
  <si>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</si>
  <si>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</si>
  <si>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</si>
  <si>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</si>
  <si>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</si>
  <si>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</si>
  <si>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</si>
  <si>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</si>
  <si>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</si>
  <si>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</si>
  <si>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</si>
  <si>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</si>
  <si>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</si>
  <si>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</si>
  <si>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</si>
  <si>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</si>
  <si>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</si>
  <si>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</si>
  <si>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</si>
  <si>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</si>
  <si>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</si>
  <si>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</si>
  <si>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</si>
  <si>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</si>
  <si>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</si>
  <si>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</si>
  <si>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</si>
  <si>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</si>
  <si>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</si>
  <si>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</si>
  <si>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</si>
  <si>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</si>
  <si>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</si>
  <si>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</si>
  <si>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</si>
  <si>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</si>
  <si>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</si>
  <si>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</si>
  <si>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</si>
  <si>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</si>
  <si>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</si>
  <si>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</si>
  <si>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</si>
  <si>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</si>
  <si>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</si>
  <si>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</si>
  <si>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</si>
  <si>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</si>
  <si>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</si>
  <si>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</si>
  <si>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</si>
  <si>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</si>
  <si>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</si>
  <si>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</si>
  <si>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</si>
  <si>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</si>
  <si>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</si>
  <si>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</si>
  <si>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</si>
  <si>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</si>
  <si>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</si>
  <si>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</si>
  <si>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</si>
  <si>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</si>
  <si>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</si>
  <si>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</si>
  <si>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</si>
  <si>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</si>
  <si>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</si>
  <si>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</si>
  <si>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</si>
  <si>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</si>
  <si>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</si>
  <si>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</si>
  <si>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</si>
  <si>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</si>
  <si>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</si>
  <si>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</si>
  <si>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</si>
  <si>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</si>
  <si>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</si>
  <si>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</si>
  <si>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</si>
  <si>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</si>
  <si>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</si>
  <si>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</si>
  <si>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</si>
  <si>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</si>
  <si>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</si>
  <si>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</si>
  <si>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</si>
  <si>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</si>
  <si>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</si>
  <si>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</si>
  <si>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</si>
  <si>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</si>
  <si>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</si>
  <si>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</si>
  <si>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</si>
  <si>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</si>
  <si>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</si>
  <si>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</si>
  <si>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</si>
  <si>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</si>
  <si>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</si>
  <si>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</si>
  <si>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</si>
  <si>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</si>
  <si>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</si>
  <si>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</si>
  <si>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</si>
  <si>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</si>
  <si>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</si>
  <si>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</si>
  <si>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</si>
  <si>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</si>
  <si>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</si>
  <si>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</si>
  <si>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</si>
  <si>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</si>
  <si>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</si>
  <si>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</si>
  <si>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</si>
  <si>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</si>
  <si>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</si>
  <si>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</si>
  <si>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</si>
  <si>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</si>
  <si>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</si>
  <si>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</si>
  <si>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</si>
  <si>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</si>
  <si>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</si>
  <si>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</si>
  <si>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</si>
  <si>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</si>
  <si>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</si>
  <si>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</si>
  <si>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</si>
  <si>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</si>
  <si>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</si>
  <si>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</si>
  <si>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</si>
  <si>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</si>
  <si>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</si>
  <si>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</si>
  <si>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</si>
  <si>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</si>
  <si>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</si>
  <si>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</si>
  <si>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</si>
  <si>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</si>
  <si>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</si>
  <si>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</si>
  <si>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</si>
  <si>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</si>
  <si>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</si>
  <si>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</si>
  <si>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</si>
  <si>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</si>
  <si>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</si>
  <si>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</si>
  <si>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</si>
  <si>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</si>
  <si>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</si>
  <si>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</si>
  <si>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</si>
  <si>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</si>
  <si>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</si>
  <si>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</si>
  <si>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</si>
  <si>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</si>
  <si>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</si>
  <si>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</si>
  <si>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</si>
  <si>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</si>
  <si>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</si>
  <si>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</si>
  <si>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</si>
  <si>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</si>
  <si>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</si>
  <si>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</si>
  <si>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</si>
  <si>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</si>
  <si>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</si>
  <si>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</si>
  <si>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</si>
  <si>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</si>
  <si>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</si>
  <si>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</si>
  <si>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</si>
  <si>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</si>
  <si>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</si>
  <si>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</si>
  <si>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</si>
  <si>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</si>
  <si>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</si>
  <si>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</si>
  <si>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</si>
  <si>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</si>
  <si>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</si>
  <si>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</si>
  <si>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</si>
  <si>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</si>
  <si>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</si>
  <si>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</si>
  <si>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</si>
  <si>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</si>
  <si>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</si>
  <si>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</si>
  <si>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</si>
  <si>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</si>
  <si>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</si>
  <si>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</si>
  <si>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</si>
  <si>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</si>
  <si>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</si>
  <si>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</si>
  <si>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</si>
  <si>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</si>
  <si>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</si>
  <si>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</si>
  <si>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</si>
  <si>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</si>
  <si>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</si>
  <si>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</si>
  <si>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</si>
  <si>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</si>
  <si>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</si>
  <si>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</si>
  <si>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</si>
  <si>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</si>
  <si>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</si>
  <si>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</si>
  <si>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</si>
  <si>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</si>
  <si>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</si>
  <si>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</si>
  <si>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</si>
  <si>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</si>
  <si>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</si>
  <si>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</si>
  <si>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</si>
  <si>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</si>
  <si>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</si>
  <si>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</si>
  <si>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</si>
  <si>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</si>
  <si>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</si>
  <si>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</si>
  <si>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</si>
  <si>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</si>
  <si>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</si>
  <si>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</si>
  <si>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</si>
  <si>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</si>
  <si>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</si>
  <si>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</si>
  <si>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</si>
  <si>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</si>
  <si>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</si>
  <si>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</si>
  <si>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</si>
  <si>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</si>
  <si>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</si>
  <si>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</si>
  <si>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</si>
  <si>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</si>
  <si>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</si>
  <si>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</si>
  <si>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</si>
  <si>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</si>
  <si>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</si>
  <si>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</si>
  <si>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</si>
  <si>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</si>
  <si>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</si>
  <si>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</si>
  <si>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</si>
  <si>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</si>
  <si>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</si>
  <si>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</si>
  <si>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</si>
  <si>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</si>
  <si>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</si>
  <si>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</si>
  <si>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</si>
  <si>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</si>
  <si>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</si>
  <si>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</si>
  <si>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</si>
  <si>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</si>
  <si>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</si>
  <si>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</si>
  <si>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</si>
  <si>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</si>
  <si>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</si>
  <si>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</si>
  <si>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</si>
  <si>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</si>
  <si>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</si>
  <si>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</si>
  <si>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</si>
  <si>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</si>
  <si>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</si>
  <si>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</si>
  <si>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</si>
  <si>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</si>
  <si>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</si>
  <si>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</si>
  <si>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</si>
  <si>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</si>
  <si>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</si>
  <si>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</si>
  <si>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</si>
  <si>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</si>
  <si>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</si>
  <si>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</si>
  <si>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</si>
  <si>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</si>
  <si>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</si>
  <si>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</si>
  <si>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</si>
  <si>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</si>
  <si>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</si>
  <si>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</si>
  <si>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</si>
  <si>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</si>
  <si>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</si>
  <si>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</si>
  <si>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</si>
  <si>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</si>
  <si>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</si>
  <si>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</si>
  <si>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</si>
  <si>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</si>
  <si>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</si>
  <si>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</si>
  <si>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</si>
  <si>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</si>
  <si>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</si>
  <si>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</si>
  <si>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</si>
  <si>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</si>
  <si>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</si>
  <si>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</si>
  <si>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</si>
  <si>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</si>
  <si>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</si>
  <si>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</si>
  <si>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</si>
  <si>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</si>
  <si>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</si>
  <si>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</si>
  <si>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</si>
  <si>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</si>
  <si>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</si>
  <si>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</si>
  <si>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</si>
  <si>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</si>
  <si>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</si>
  <si>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</si>
  <si>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</si>
  <si>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</si>
  <si>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</si>
  <si>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</si>
  <si>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</si>
  <si>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</si>
  <si>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</si>
  <si>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</si>
  <si>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</si>
  <si>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</si>
  <si>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</si>
  <si>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</si>
  <si>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</si>
  <si>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</si>
  <si>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</si>
  <si>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</si>
  <si>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</si>
  <si>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</si>
  <si>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</si>
  <si>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</si>
  <si>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</si>
  <si>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</si>
  <si>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</si>
  <si>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</si>
  <si>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</si>
  <si>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</si>
  <si>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</si>
  <si>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</si>
  <si>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</si>
  <si>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</si>
  <si>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</si>
  <si>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</si>
  <si>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</si>
  <si>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</si>
  <si>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</si>
  <si>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</si>
  <si>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</si>
  <si>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</si>
  <si>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</si>
  <si>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</si>
  <si>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</si>
  <si>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</si>
  <si>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</si>
  <si>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</si>
  <si>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</si>
  <si>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</si>
  <si>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</si>
  <si>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</si>
  <si>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</si>
  <si>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</si>
  <si>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</si>
  <si>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</si>
  <si>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</si>
  <si>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</si>
  <si>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</si>
  <si>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</si>
  <si>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</si>
  <si>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</si>
  <si>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</si>
  <si>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</si>
  <si>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</si>
  <si>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</si>
  <si>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</si>
  <si>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</si>
  <si>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</si>
  <si>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</si>
  <si>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</si>
  <si>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</si>
  <si>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</si>
  <si>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</si>
  <si>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</si>
  <si>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</si>
  <si>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</si>
  <si>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</si>
  <si>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</si>
  <si>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</si>
  <si>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</si>
  <si>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</si>
  <si>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</si>
  <si>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</si>
  <si>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</si>
  <si>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</si>
  <si>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</si>
  <si>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</si>
  <si>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</si>
  <si>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</si>
  <si>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</si>
  <si>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</si>
  <si>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</si>
  <si>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</si>
  <si>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</si>
  <si>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</si>
  <si>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</si>
  <si>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</si>
  <si>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</si>
  <si>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</si>
  <si>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</si>
  <si>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</si>
  <si>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</si>
  <si>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</si>
  <si>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</si>
  <si>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</si>
  <si>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</si>
  <si>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</si>
  <si>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</si>
  <si>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</si>
  <si>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</si>
  <si>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</si>
  <si>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</si>
  <si>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</si>
  <si>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</si>
  <si>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</si>
  <si>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</si>
  <si>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</si>
  <si>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</si>
  <si>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</si>
  <si>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</si>
  <si>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</si>
  <si>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</si>
  <si>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</si>
  <si>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</si>
  <si>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</si>
  <si>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</si>
  <si>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</si>
  <si>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</si>
  <si>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</si>
  <si>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</si>
  <si>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</si>
  <si>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</si>
  <si>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</si>
  <si>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</si>
  <si>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</si>
  <si>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</si>
  <si>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</si>
  <si>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</si>
  <si>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</si>
  <si>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</si>
  <si>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</si>
  <si>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</si>
  <si>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</si>
  <si>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</si>
  <si>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</si>
  <si>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</si>
  <si>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</si>
  <si>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</si>
  <si>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</si>
  <si>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</si>
  <si>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</si>
  <si>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</si>
  <si>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</si>
  <si>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</si>
  <si>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</si>
  <si>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</si>
  <si>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</si>
  <si>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</si>
  <si>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</si>
  <si>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</si>
  <si>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</si>
  <si>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</si>
  <si>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</si>
  <si>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</si>
  <si>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</si>
  <si>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</si>
  <si>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</si>
  <si>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</si>
  <si>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</si>
  <si>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</si>
  <si>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</si>
  <si>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</si>
  <si>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</si>
  <si>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</si>
  <si>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</si>
  <si>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</si>
  <si>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</si>
  <si>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</si>
  <si>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</si>
  <si>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</si>
  <si>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</si>
  <si>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</si>
  <si>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</si>
  <si>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</si>
  <si>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</si>
  <si>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</si>
  <si>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</si>
  <si>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</si>
  <si>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</si>
  <si>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</si>
  <si>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</si>
  <si>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</si>
  <si>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</si>
  <si>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</si>
  <si>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</si>
  <si>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</si>
  <si>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</si>
  <si>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</si>
  <si>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</si>
  <si>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</si>
  <si>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</si>
  <si>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</si>
  <si>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</si>
  <si>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</si>
  <si>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</si>
  <si>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</si>
  <si>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</si>
  <si>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</si>
  <si>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</si>
  <si>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</si>
  <si>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</si>
  <si>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</si>
  <si>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</si>
  <si>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</si>
  <si>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</si>
  <si>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</si>
  <si>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</si>
  <si>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</si>
  <si>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</si>
  <si>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</si>
  <si>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</si>
  <si>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</si>
  <si>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</si>
  <si>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</si>
  <si>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</si>
  <si>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</si>
  <si>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</si>
  <si>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</si>
  <si>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</si>
  <si>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</si>
  <si>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</si>
  <si>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</si>
  <si>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</si>
  <si>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</si>
  <si>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</si>
  <si>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</si>
  <si>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</si>
  <si>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</si>
  <si>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</si>
  <si>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</si>
  <si>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</si>
  <si>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</si>
  <si>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</si>
  <si>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</si>
  <si>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</si>
  <si>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</si>
  <si>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</si>
  <si>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</si>
  <si>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</si>
  <si>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</si>
  <si>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</si>
  <si>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</si>
  <si>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</si>
  <si>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</si>
  <si>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</si>
  <si>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</si>
  <si>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</si>
  <si>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</si>
  <si>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</si>
  <si>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</si>
  <si>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</si>
  <si>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</si>
  <si>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</si>
  <si>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</si>
  <si>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</si>
  <si>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</si>
  <si>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</si>
  <si>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</si>
  <si>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</si>
  <si>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</si>
  <si>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</si>
  <si>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</si>
  <si>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</si>
  <si>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</si>
  <si>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</si>
  <si>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</si>
  <si>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</si>
  <si>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</si>
  <si>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</si>
  <si>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</si>
  <si>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</si>
  <si>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</si>
  <si>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</si>
  <si>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</si>
  <si>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</si>
  <si>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</si>
  <si>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</si>
  <si>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</si>
  <si>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</si>
  <si>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</si>
  <si>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</si>
  <si>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</si>
  <si>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</si>
  <si>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</si>
  <si>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</si>
  <si>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</si>
  <si>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</si>
  <si>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</si>
  <si>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</si>
  <si>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</si>
  <si>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</si>
  <si>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</si>
  <si>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</si>
  <si>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</si>
  <si>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</si>
  <si>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</si>
  <si>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</si>
  <si>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</si>
  <si>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</si>
  <si>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</si>
  <si>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</si>
  <si>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</si>
  <si>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</si>
  <si>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</si>
  <si>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</si>
  <si>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</si>
  <si>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</si>
  <si>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</si>
  <si>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</si>
  <si>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</si>
  <si>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</si>
  <si>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</si>
  <si>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</si>
  <si>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</si>
  <si>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</si>
  <si>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</si>
  <si>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</si>
  <si>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</si>
  <si>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</si>
  <si>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</si>
  <si>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</si>
  <si>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</si>
  <si>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</si>
  <si>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</si>
  <si>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</si>
  <si>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</si>
  <si>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</si>
  <si>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</si>
  <si>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</si>
  <si>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</si>
  <si>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</si>
  <si>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</si>
  <si>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</si>
  <si>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</si>
  <si>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</si>
  <si>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</si>
  <si>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</si>
  <si>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</si>
  <si>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</si>
  <si>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</si>
  <si>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</si>
  <si>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</si>
  <si>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</si>
  <si>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</si>
  <si>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</si>
  <si>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</si>
  <si>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</si>
  <si>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</si>
  <si>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</si>
  <si>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</si>
  <si>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</si>
  <si>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</si>
  <si>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</si>
  <si>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</si>
  <si>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</si>
  <si>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</si>
  <si>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</si>
  <si>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</si>
  <si>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</si>
  <si>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</si>
  <si>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</si>
  <si>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</si>
  <si>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</si>
  <si>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</si>
  <si>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</si>
  <si>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</si>
  <si>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</si>
  <si>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</si>
  <si>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</si>
  <si>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</si>
  <si>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</si>
  <si>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</si>
  <si>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</si>
  <si>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</si>
  <si>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</si>
  <si>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</si>
  <si>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</si>
  <si>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</si>
  <si>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</si>
  <si>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</si>
  <si>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</si>
  <si>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</si>
  <si>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</si>
  <si>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</si>
  <si>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</si>
  <si>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</si>
  <si>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</si>
  <si>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</si>
  <si>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</si>
  <si>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</si>
  <si>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</si>
  <si>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</si>
  <si>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</si>
  <si>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</si>
  <si>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</si>
  <si>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</si>
  <si>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</si>
  <si>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</si>
  <si>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</si>
  <si>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</si>
  <si>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</si>
  <si>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</si>
  <si>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</si>
  <si>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</si>
  <si>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</si>
  <si>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</si>
  <si>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</si>
  <si>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</si>
  <si>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</si>
  <si>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</si>
  <si>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</si>
  <si>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</si>
  <si>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</si>
  <si>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</si>
  <si>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</si>
  <si>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</si>
  <si>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</si>
  <si>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</si>
  <si>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</si>
  <si>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</si>
  <si>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</si>
  <si>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</si>
  <si>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</si>
  <si>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</si>
  <si>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</si>
  <si>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</si>
  <si>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</si>
  <si>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</si>
  <si>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</si>
  <si>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</si>
  <si>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</si>
  <si>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</si>
  <si>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</si>
  <si>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</si>
  <si>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</si>
  <si>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</si>
  <si>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</si>
  <si>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</si>
  <si>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</si>
  <si>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</si>
  <si>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</si>
  <si>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</si>
  <si>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</si>
  <si>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</si>
  <si>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</si>
  <si>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</si>
  <si>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</si>
  <si>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</si>
  <si>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</si>
  <si>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</si>
  <si>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</si>
  <si>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</si>
  <si>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</si>
  <si>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</si>
  <si>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</si>
  <si>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</si>
  <si>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</si>
  <si>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</si>
  <si>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</si>
  <si>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</si>
  <si>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</si>
  <si>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</si>
  <si>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</si>
  <si>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</si>
  <si>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</si>
  <si>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</si>
  <si>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</si>
  <si>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</si>
  <si>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</si>
  <si>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</si>
  <si>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</si>
  <si>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</si>
  <si>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</si>
  <si>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</si>
  <si>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</si>
  <si>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</si>
  <si>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</si>
  <si>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</si>
  <si>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</si>
  <si>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</si>
  <si>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</si>
  <si>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</si>
  <si>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</si>
  <si>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</si>
  <si>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</si>
  <si>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</si>
  <si>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</si>
  <si>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</si>
  <si>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</si>
  <si>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</si>
  <si>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</si>
  <si>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</si>
  <si>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</si>
  <si>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</si>
  <si>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</si>
  <si>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</si>
  <si>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</si>
  <si>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</si>
  <si>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</si>
  <si>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</si>
  <si>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</si>
  <si>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</si>
  <si>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</si>
  <si>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</si>
  <si>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</si>
  <si>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</si>
  <si>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</si>
  <si>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</si>
  <si>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</si>
  <si>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</si>
  <si>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</si>
  <si>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</si>
  <si>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</si>
  <si>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</si>
  <si>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</si>
  <si>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</si>
  <si>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</si>
  <si>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</si>
  <si>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</si>
  <si>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</si>
  <si>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</si>
  <si>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</si>
  <si>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</si>
  <si>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</si>
  <si>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</si>
  <si>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</si>
  <si>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</si>
  <si>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</si>
  <si>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</si>
  <si>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</si>
  <si>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</si>
  <si>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</si>
  <si>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</si>
  <si>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</si>
  <si>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</si>
  <si>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</si>
  <si>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</si>
  <si>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</si>
  <si>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</si>
  <si>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</si>
  <si>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</si>
  <si>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</si>
  <si>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</si>
  <si>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</si>
  <si>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</si>
  <si>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</si>
  <si>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</si>
  <si>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</si>
  <si>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</si>
  <si>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</si>
  <si>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</si>
  <si>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</si>
  <si>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</si>
  <si>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</si>
  <si>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</si>
  <si>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</si>
  <si>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</si>
  <si>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</si>
  <si>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</si>
  <si>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</si>
  <si>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</si>
  <si>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</si>
  <si>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</si>
  <si>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</si>
  <si>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</si>
  <si>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</si>
  <si>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</si>
  <si>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</si>
  <si>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</si>
  <si>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</si>
  <si>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</si>
  <si>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</si>
  <si>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</si>
  <si>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</si>
  <si>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</si>
  <si>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</si>
  <si>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</si>
  <si>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</si>
  <si>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</si>
  <si>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</si>
  <si>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</si>
  <si>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</si>
  <si>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</si>
  <si>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</si>
  <si>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</si>
  <si>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</si>
  <si>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</si>
  <si>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</si>
  <si>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</si>
  <si>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</si>
  <si>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</si>
  <si>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</si>
  <si>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</si>
  <si>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</si>
  <si>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</si>
  <si>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</si>
  <si>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</si>
  <si>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</si>
  <si>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</si>
  <si>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</si>
  <si>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</si>
  <si>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</si>
  <si>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</si>
  <si>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</si>
  <si>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</si>
  <si>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</si>
  <si>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</si>
  <si>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</si>
  <si>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</si>
  <si>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</si>
  <si>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</si>
  <si>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</si>
  <si>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</si>
  <si>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</si>
  <si>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</si>
  <si>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</si>
  <si>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</si>
  <si>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</si>
  <si>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</si>
  <si>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</si>
  <si>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</si>
  <si>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</si>
  <si>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</si>
  <si>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</si>
  <si>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</si>
  <si>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</si>
  <si>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</si>
  <si>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</si>
  <si>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</si>
  <si>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</si>
  <si>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</si>
  <si>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</si>
  <si>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</si>
  <si>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</si>
  <si>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</si>
  <si>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</si>
  <si>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</si>
  <si>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</si>
  <si>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</si>
  <si>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</si>
  <si>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</si>
  <si>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</si>
  <si>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</si>
  <si>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</si>
  <si>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</si>
  <si>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</si>
  <si>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</si>
  <si>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</si>
  <si>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</si>
  <si>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</si>
  <si>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</si>
  <si>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</si>
  <si>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</si>
  <si>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</si>
  <si>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</si>
  <si>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</si>
  <si>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</si>
  <si>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</si>
  <si>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</si>
  <si>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</si>
  <si>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</si>
  <si>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</si>
  <si>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</si>
  <si>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</si>
  <si>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</si>
  <si>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</si>
  <si>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</si>
  <si>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</si>
  <si>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</si>
  <si>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</si>
  <si>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</si>
  <si>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</si>
  <si>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</si>
  <si>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</si>
  <si>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</si>
  <si>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</si>
  <si>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</si>
  <si>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</si>
  <si>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</si>
  <si>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</si>
  <si>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</si>
  <si>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</si>
  <si>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</si>
  <si>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</si>
  <si>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</si>
  <si>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</si>
  <si>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</si>
  <si>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</si>
  <si>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</si>
  <si>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</si>
  <si>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</si>
  <si>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</si>
  <si>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</si>
  <si>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</si>
  <si>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</si>
  <si>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</si>
  <si>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</si>
  <si>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</si>
  <si>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</si>
  <si>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</si>
  <si>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</si>
  <si>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</si>
  <si>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</si>
  <si>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</si>
  <si>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</si>
  <si>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</si>
  <si>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</si>
  <si>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</si>
  <si>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</si>
  <si>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</si>
  <si>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</si>
  <si>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</si>
  <si>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</si>
  <si>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</si>
  <si>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</si>
  <si>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</si>
  <si>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</si>
  <si>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</si>
  <si>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</si>
  <si>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</si>
  <si>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</si>
  <si>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</si>
  <si>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</si>
  <si>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</si>
  <si>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</si>
  <si>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</si>
  <si>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</si>
  <si>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</si>
  <si>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</si>
  <si>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</si>
  <si>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</si>
  <si>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</si>
  <si>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</si>
  <si>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</si>
  <si>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</si>
  <si>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</si>
  <si>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</si>
  <si>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</si>
  <si>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</si>
  <si>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</si>
  <si>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</si>
  <si>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</si>
  <si>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</si>
  <si>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</si>
  <si>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</si>
  <si>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</si>
  <si>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</si>
  <si>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</si>
  <si>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</si>
  <si>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</si>
  <si>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</si>
  <si>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</si>
  <si>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</si>
  <si>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</si>
  <si>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</si>
  <si>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</si>
  <si>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</si>
  <si>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</si>
  <si>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</si>
  <si>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</si>
  <si>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</si>
  <si>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</si>
  <si>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</si>
  <si>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</si>
  <si>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</si>
  <si>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</si>
  <si>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</si>
  <si>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</si>
  <si>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</si>
  <si>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</si>
  <si>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</si>
  <si>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</si>
  <si>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</si>
  <si>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</si>
  <si>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</si>
  <si>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</si>
  <si>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</si>
  <si>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</si>
  <si>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</si>
  <si>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</si>
  <si>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</si>
  <si>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</si>
  <si>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</si>
  <si>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</si>
  <si>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</si>
  <si>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</si>
  <si>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</si>
  <si>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</si>
  <si>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</si>
  <si>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</si>
  <si>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</si>
  <si>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</si>
  <si>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</si>
  <si>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</si>
  <si>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</si>
  <si>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</si>
  <si>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</si>
  <si>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</si>
  <si>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</si>
  <si>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</si>
  <si>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</si>
  <si>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</si>
  <si>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</si>
  <si>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</si>
  <si>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</si>
  <si>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</si>
  <si>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</si>
  <si>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</si>
  <si>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</si>
  <si>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</si>
  <si>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</si>
  <si>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</si>
  <si>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</si>
  <si>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</si>
  <si>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</si>
  <si>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</si>
  <si>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</si>
  <si>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</si>
  <si>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</si>
  <si>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</si>
  <si>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</si>
  <si>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</si>
  <si>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</si>
  <si>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</si>
  <si>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</si>
  <si>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</si>
  <si>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</si>
  <si>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</si>
  <si>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</si>
  <si>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</si>
  <si>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</si>
  <si>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</si>
  <si>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</si>
  <si>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</si>
  <si>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</si>
  <si>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</si>
  <si>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</si>
  <si>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</si>
  <si>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</si>
  <si>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</si>
  <si>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</si>
  <si>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</si>
  <si>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</si>
  <si>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</si>
  <si>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</si>
  <si>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</si>
  <si>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</si>
  <si>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</si>
  <si>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</si>
  <si>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</si>
  <si>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</si>
  <si>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</si>
  <si>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</si>
  <si>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</si>
  <si>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</si>
  <si>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</si>
  <si>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</si>
  <si>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</si>
  <si>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</si>
  <si>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</si>
  <si>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</si>
  <si>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</si>
  <si>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</si>
  <si>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</si>
  <si>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</si>
  <si>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</si>
  <si>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</si>
  <si>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</si>
  <si>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</si>
  <si>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</si>
  <si>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</si>
  <si>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</si>
  <si>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</si>
  <si>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</si>
  <si>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</si>
  <si>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</si>
  <si>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</si>
  <si>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</si>
  <si>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</si>
  <si>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</si>
  <si>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</si>
  <si>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</si>
  <si>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</si>
  <si>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</si>
  <si>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</si>
  <si>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</si>
  <si>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</si>
  <si>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</si>
  <si>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</si>
  <si>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</si>
  <si>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</si>
  <si>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</si>
  <si>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</si>
  <si>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</si>
  <si>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</si>
  <si>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</si>
  <si>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</si>
  <si>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</si>
  <si>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</si>
  <si>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</si>
  <si>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</si>
  <si>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</si>
  <si>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</si>
  <si>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</si>
  <si>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</si>
  <si>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</si>
  <si>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</si>
  <si>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</si>
  <si>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</si>
  <si>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</si>
  <si>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</si>
  <si>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</si>
  <si>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</si>
  <si>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</si>
  <si>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</si>
  <si>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</si>
  <si>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</si>
  <si>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</si>
  <si>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</si>
  <si>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</si>
  <si>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</si>
  <si>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</si>
  <si>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</si>
  <si>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</si>
  <si>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</si>
  <si>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</si>
  <si>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</si>
  <si>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</si>
  <si>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</si>
  <si>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</si>
  <si>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</si>
  <si>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</si>
  <si>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</si>
  <si>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</si>
  <si>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</si>
  <si>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</si>
  <si>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</si>
  <si>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</si>
  <si>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</si>
  <si>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</si>
  <si>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</si>
  <si>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</si>
  <si>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</si>
  <si>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</si>
  <si>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</si>
  <si>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</si>
  <si>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</si>
  <si>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</si>
  <si>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</si>
  <si>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</si>
  <si>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</si>
  <si>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</si>
  <si>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</si>
  <si>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</si>
  <si>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</si>
  <si>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</si>
  <si>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</si>
  <si>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</si>
  <si>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</si>
  <si>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</si>
  <si>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</si>
  <si>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</si>
  <si>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</si>
  <si>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</si>
  <si>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</si>
  <si>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</si>
  <si>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</si>
  <si>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</si>
  <si>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</si>
  <si>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</si>
  <si>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</si>
  <si>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</si>
  <si>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</si>
  <si>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</si>
  <si>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</si>
  <si>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</si>
  <si>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</si>
  <si>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</si>
  <si>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</si>
  <si>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</si>
  <si>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</si>
  <si>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</si>
  <si>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</si>
  <si>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</si>
  <si>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</si>
  <si>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</si>
  <si>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</si>
  <si>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</si>
  <si>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</si>
  <si>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</si>
  <si>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</si>
  <si>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</si>
  <si>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</si>
  <si>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</si>
  <si>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</si>
  <si>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</si>
  <si>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</si>
  <si>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</si>
  <si>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</si>
  <si>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</si>
  <si>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</si>
  <si>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</si>
  <si>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</si>
  <si>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</si>
  <si>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</si>
  <si>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</si>
  <si>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</si>
  <si>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</si>
  <si>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</si>
  <si>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</si>
  <si>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</si>
  <si>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</si>
  <si>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</si>
  <si>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</si>
  <si>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</si>
  <si>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</si>
  <si>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</si>
  <si>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</si>
  <si>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</si>
  <si>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</si>
  <si>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</si>
  <si>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</si>
  <si>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</si>
  <si>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</si>
  <si>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</si>
  <si>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</si>
  <si>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</si>
  <si>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</si>
  <si>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</si>
  <si>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</si>
  <si>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</si>
  <si>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</si>
  <si>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</si>
  <si>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</si>
  <si>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</si>
  <si>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</si>
  <si>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</si>
  <si>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</si>
  <si>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</si>
  <si>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</si>
  <si>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</si>
  <si>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</si>
  <si>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</si>
  <si>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</si>
  <si>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</si>
  <si>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</si>
  <si>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</si>
  <si>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</si>
  <si>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</si>
  <si>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</si>
  <si>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</si>
  <si>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</si>
  <si>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</si>
  <si>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</si>
  <si>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</si>
  <si>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</si>
  <si>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</si>
  <si>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</si>
  <si>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</si>
  <si>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</si>
  <si>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</si>
  <si>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</si>
  <si>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</si>
  <si>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</si>
  <si>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</si>
  <si>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</si>
  <si>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</si>
  <si>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</si>
  <si>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</si>
  <si>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</si>
  <si>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</si>
  <si>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</si>
  <si>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</si>
  <si>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</si>
  <si>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</si>
  <si>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</si>
  <si>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</si>
  <si>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</si>
  <si>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</si>
  <si>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</si>
  <si>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</si>
  <si>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</si>
  <si>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</si>
  <si>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</si>
  <si>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</si>
  <si>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</si>
  <si>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</si>
  <si>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</si>
  <si>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</si>
  <si>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</si>
  <si>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</si>
  <si>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</si>
  <si>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</si>
  <si>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</si>
  <si>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</si>
  <si>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</si>
  <si>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</si>
  <si>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</si>
  <si>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</si>
  <si>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</si>
  <si>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</si>
  <si>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</si>
  <si>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</si>
  <si>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</si>
  <si>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</si>
  <si>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</si>
  <si>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</si>
  <si>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</si>
  <si>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</si>
  <si>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</si>
  <si>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</si>
  <si>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</si>
  <si>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</si>
  <si>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</si>
  <si>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</si>
  <si>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</si>
  <si>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</si>
  <si>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</si>
  <si>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</si>
  <si>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</si>
  <si>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</si>
  <si>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</si>
  <si>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</si>
  <si>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</si>
  <si>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</si>
  <si>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</si>
  <si>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</si>
  <si>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</si>
  <si>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</si>
  <si>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</si>
  <si>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</si>
  <si>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</si>
  <si>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</si>
  <si>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</si>
  <si>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</si>
  <si>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</si>
  <si>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</si>
  <si>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</si>
  <si>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</si>
  <si>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</si>
  <si>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</si>
  <si>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</si>
  <si>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</si>
  <si>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</si>
  <si>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</si>
  <si>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</si>
  <si>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</si>
  <si>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</si>
  <si>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</si>
  <si>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</si>
  <si>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</si>
  <si>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</si>
  <si>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</si>
  <si>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</si>
  <si>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</si>
  <si>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</si>
  <si>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</si>
  <si>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</si>
  <si>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</si>
  <si>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</si>
  <si>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</si>
  <si>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</si>
  <si>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</si>
  <si>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</si>
  <si>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</si>
  <si>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</si>
  <si>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</si>
  <si>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</si>
  <si>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</si>
  <si>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</si>
  <si>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</si>
  <si>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</si>
  <si>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</si>
  <si>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</si>
  <si>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</si>
  <si>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</si>
  <si>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</si>
  <si>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</si>
  <si>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</si>
  <si>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</si>
  <si>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</si>
  <si>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</si>
  <si>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</si>
  <si>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</si>
  <si>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</si>
  <si>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</si>
  <si>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</si>
  <si>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</si>
  <si>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</si>
  <si>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</si>
  <si>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</si>
  <si>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</si>
  <si>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</si>
  <si>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</si>
  <si>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</si>
  <si>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</si>
  <si>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</si>
  <si>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</si>
  <si>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</si>
  <si>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</si>
  <si>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</si>
  <si>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</si>
  <si>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</si>
  <si>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</si>
  <si>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</si>
  <si>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</si>
  <si>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</si>
  <si>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</si>
  <si>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</si>
  <si>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</si>
  <si>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</si>
  <si>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</si>
  <si>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</si>
  <si>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</si>
  <si>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</si>
  <si>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</si>
  <si>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</si>
  <si>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</si>
  <si>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</si>
  <si>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</si>
  <si>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</si>
  <si>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</si>
  <si>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</si>
  <si>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</si>
  <si>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</si>
  <si>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</si>
  <si>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</si>
  <si>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</si>
  <si>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</si>
  <si>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</si>
  <si>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</si>
  <si>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</si>
  <si>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</si>
  <si>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</si>
  <si>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</si>
  <si>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</si>
  <si>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</si>
  <si>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</si>
  <si>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</si>
  <si>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</si>
  <si>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</si>
  <si>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</si>
  <si>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</si>
  <si>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</si>
  <si>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</si>
  <si>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</si>
  <si>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</si>
  <si>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</si>
  <si>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</si>
  <si>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</si>
  <si>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</si>
  <si>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</si>
  <si>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</si>
  <si>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</si>
  <si>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</si>
  <si>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</si>
  <si>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</si>
  <si>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</si>
  <si>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</si>
  <si>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</si>
  <si>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</si>
  <si>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</si>
  <si>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</si>
  <si>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</si>
  <si>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</si>
  <si>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</si>
  <si>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</si>
  <si>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</si>
  <si>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</si>
  <si>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</si>
  <si>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</si>
  <si>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</si>
  <si>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</si>
  <si>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</si>
  <si>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</si>
  <si>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</si>
  <si>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</si>
  <si>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</si>
  <si>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</si>
  <si>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</si>
  <si>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</si>
  <si>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</si>
  <si>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</si>
  <si>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</si>
  <si>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</si>
  <si>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</si>
  <si>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</si>
  <si>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</si>
  <si>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</si>
  <si>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</si>
  <si>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</si>
  <si>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</si>
  <si>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</si>
  <si>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</si>
  <si>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</si>
  <si>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</si>
  <si>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</si>
  <si>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</si>
  <si>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</si>
  <si>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</si>
  <si>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</si>
  <si>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</si>
  <si>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</si>
  <si>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</si>
  <si>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</si>
  <si>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</si>
  <si>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</si>
  <si>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</si>
  <si>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</si>
  <si>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</si>
  <si>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</si>
  <si>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</si>
  <si>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</si>
  <si>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</si>
  <si>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</si>
  <si>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</si>
  <si>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</si>
  <si>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</si>
  <si>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</si>
  <si>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</si>
  <si>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</si>
  <si>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</si>
  <si>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</si>
  <si>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</si>
  <si>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</si>
  <si>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</si>
  <si>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</si>
  <si>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</si>
  <si>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</si>
  <si>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</si>
  <si>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</si>
  <si>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</si>
  <si>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</si>
  <si>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</si>
  <si>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</si>
  <si>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</si>
  <si>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</si>
  <si>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</si>
  <si>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</si>
  <si>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</si>
  <si>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</si>
  <si>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</si>
  <si>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</si>
  <si>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</si>
  <si>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</si>
  <si>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</si>
  <si>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</si>
  <si>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</si>
  <si>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</si>
  <si>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</si>
  <si>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</si>
  <si>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</si>
  <si>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</si>
  <si>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</si>
  <si>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</si>
  <si>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</si>
  <si>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</si>
  <si>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</si>
  <si>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</si>
  <si>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</si>
  <si>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</si>
  <si>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</si>
  <si>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</si>
  <si>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</si>
  <si>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</si>
  <si>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</si>
  <si>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</si>
  <si>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</si>
  <si>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</si>
  <si>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</si>
  <si>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</si>
  <si>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</si>
  <si>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</si>
  <si>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</si>
  <si>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</si>
  <si>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</si>
  <si>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</si>
  <si>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</si>
  <si>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</si>
  <si>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</si>
  <si>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</si>
  <si>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</si>
  <si>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</si>
  <si>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</si>
  <si>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</si>
  <si>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</si>
  <si>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</si>
  <si>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</si>
  <si>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</si>
  <si>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</si>
  <si>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</si>
  <si>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</si>
  <si>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</si>
  <si>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</si>
  <si>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</si>
  <si>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</si>
  <si>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</si>
  <si>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</si>
  <si>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</si>
  <si>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</si>
  <si>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</si>
  <si>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</si>
  <si>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</si>
  <si>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</si>
  <si>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</si>
  <si>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</si>
  <si>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</si>
  <si>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</si>
  <si>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</si>
  <si>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</si>
  <si>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</si>
  <si>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</si>
  <si>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</si>
  <si>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</si>
  <si>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</si>
  <si>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</si>
  <si>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</si>
  <si>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</si>
  <si>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</si>
  <si>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</si>
  <si>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</si>
  <si>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</si>
  <si>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</si>
  <si>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</si>
  <si>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</si>
  <si>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</si>
  <si>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</si>
  <si>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</si>
  <si>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</si>
  <si>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</si>
  <si>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</si>
  <si>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</si>
  <si>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</si>
  <si>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</si>
  <si>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</si>
  <si>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</si>
  <si>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</si>
  <si>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</si>
  <si>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</si>
  <si>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</si>
  <si>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</si>
  <si>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</si>
  <si>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</si>
  <si>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</si>
  <si>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</si>
  <si>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</si>
  <si>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</si>
  <si>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</si>
  <si>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</si>
  <si>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</si>
  <si>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</si>
  <si>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</si>
  <si>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</si>
  <si>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</si>
  <si>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</si>
  <si>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</si>
  <si>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</si>
  <si>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</si>
  <si>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</si>
  <si>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</si>
  <si>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</si>
  <si>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</si>
  <si>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</si>
  <si>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</si>
  <si>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</si>
  <si>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</si>
  <si>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</si>
  <si>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</si>
  <si>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</si>
  <si>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</si>
  <si>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</si>
  <si>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</si>
  <si>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</si>
  <si>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</si>
  <si>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</si>
  <si>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</si>
  <si>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</si>
  <si>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</si>
  <si>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</si>
  <si>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</si>
  <si>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</si>
  <si>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</si>
  <si>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</si>
  <si>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</si>
  <si>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</si>
  <si>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</si>
  <si>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</si>
  <si>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</si>
  <si>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</si>
  <si>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</si>
  <si>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</si>
  <si>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</si>
  <si>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</si>
  <si>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</si>
  <si>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</si>
  <si>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</si>
  <si>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</si>
  <si>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</si>
  <si>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</si>
  <si>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</si>
  <si>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</si>
  <si>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</si>
  <si>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</si>
  <si>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</si>
  <si>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</si>
  <si>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</si>
  <si>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</si>
  <si>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</si>
  <si>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</si>
  <si>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</si>
  <si>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</si>
  <si>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</si>
  <si>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</si>
  <si>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</si>
  <si>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</si>
  <si>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</si>
  <si>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</si>
  <si>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</si>
  <si>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</si>
  <si>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</si>
  <si>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</si>
  <si>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</si>
  <si>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</si>
  <si>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</si>
  <si>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</si>
  <si>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</si>
  <si>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</si>
  <si>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</si>
  <si>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</si>
  <si>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</si>
  <si>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</si>
  <si>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</si>
  <si>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</si>
  <si>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</si>
  <si>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</si>
  <si>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</si>
  <si>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</si>
  <si>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</si>
  <si>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</si>
  <si>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</si>
  <si>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</si>
  <si>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</si>
  <si>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</si>
  <si>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</si>
  <si>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</si>
  <si>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</si>
  <si>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</si>
  <si>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</si>
  <si>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</si>
  <si>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</si>
  <si>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</si>
  <si>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</si>
  <si>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</si>
  <si>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</si>
  <si>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</si>
  <si>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</si>
  <si>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</si>
  <si>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</si>
  <si>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</si>
  <si>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</si>
  <si>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</si>
  <si>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</si>
  <si>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</si>
  <si>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</si>
  <si>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</si>
  <si>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</si>
  <si>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</si>
  <si>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</si>
  <si>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</si>
  <si>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</si>
  <si>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</si>
  <si>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</si>
  <si>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</si>
  <si>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</si>
  <si>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</si>
  <si>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</si>
  <si>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</si>
  <si>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</si>
  <si>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</si>
  <si>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</si>
  <si>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</si>
  <si>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</si>
  <si>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</si>
  <si>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</si>
  <si>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</si>
  <si>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</si>
  <si>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</si>
  <si>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</si>
  <si>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</si>
  <si>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</si>
  <si>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</si>
  <si>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</si>
  <si>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</si>
  <si>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</si>
  <si>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</si>
  <si>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</si>
  <si>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</si>
  <si>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</si>
  <si>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</si>
  <si>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</si>
  <si>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</si>
  <si>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</si>
  <si>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</si>
  <si>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</si>
  <si>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</si>
  <si>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</si>
  <si>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</si>
  <si>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</si>
  <si>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</si>
  <si>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</si>
  <si>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</si>
  <si>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</si>
  <si>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</si>
  <si>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</si>
  <si>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</si>
  <si>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</si>
  <si>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</si>
  <si>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</si>
  <si>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</si>
  <si>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</si>
  <si>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</si>
  <si>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</si>
  <si>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</si>
  <si>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</si>
  <si>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</si>
  <si>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</si>
  <si>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</si>
  <si>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</si>
  <si>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</si>
  <si>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</si>
  <si>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</si>
  <si>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</si>
  <si>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</si>
  <si>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</si>
  <si>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</si>
  <si>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</si>
  <si>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</si>
  <si>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</si>
  <si>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</si>
  <si>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</si>
  <si>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</si>
  <si>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</si>
  <si>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</si>
  <si>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</si>
  <si>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</si>
  <si>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</si>
  <si>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</si>
  <si>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</si>
  <si>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</si>
  <si>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</si>
  <si>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</si>
  <si>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</si>
  <si>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</si>
  <si>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</si>
  <si>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</si>
  <si>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</si>
  <si>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</si>
  <si>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</si>
  <si>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</si>
  <si>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</si>
  <si>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</si>
  <si>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</si>
  <si>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</si>
  <si>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</si>
  <si>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</si>
  <si>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</si>
  <si>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</si>
  <si>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</si>
  <si>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</si>
  <si>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</si>
  <si>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</si>
  <si>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</si>
  <si>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</si>
  <si>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</si>
  <si>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</si>
  <si>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</si>
  <si>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</si>
  <si>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</si>
  <si>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</si>
  <si>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</si>
  <si>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</si>
  <si>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</si>
  <si>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</si>
  <si>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</si>
  <si>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</si>
  <si>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</si>
  <si>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</si>
  <si>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</si>
  <si>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</si>
  <si>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</si>
  <si>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</si>
  <si>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</si>
  <si>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</si>
  <si>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</si>
  <si>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</si>
  <si>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</si>
  <si>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</si>
  <si>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</si>
  <si>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</si>
  <si>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</si>
  <si>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</si>
  <si>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</si>
  <si>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</si>
  <si>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</si>
  <si>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</si>
  <si>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</si>
  <si>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</si>
  <si>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</si>
  <si>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</si>
  <si>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</si>
  <si>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</si>
  <si>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</si>
  <si>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</si>
  <si>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</si>
  <si>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</si>
  <si>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</si>
  <si>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</si>
  <si>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</si>
  <si>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</si>
  <si>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</si>
  <si>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</si>
  <si>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</si>
  <si>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</si>
  <si>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</si>
  <si>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</si>
  <si>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</si>
  <si>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</si>
  <si>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</si>
  <si>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</si>
  <si>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</si>
  <si>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</si>
  <si>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</si>
  <si>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</si>
  <si>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</si>
  <si>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</si>
  <si>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</si>
  <si>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</si>
  <si>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</si>
  <si>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</si>
  <si>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</si>
  <si>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</si>
  <si>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</si>
  <si>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</si>
  <si>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</si>
  <si>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</si>
  <si>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</si>
  <si>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</si>
  <si>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</si>
  <si>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</si>
  <si>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</si>
  <si>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</si>
  <si>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</si>
  <si>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</si>
  <si>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</si>
  <si>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</si>
  <si>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</si>
  <si>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</si>
  <si>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</si>
  <si>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</si>
  <si>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</si>
  <si>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</si>
  <si>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</si>
  <si>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</si>
  <si>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</si>
  <si>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</si>
  <si>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</si>
  <si>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</si>
  <si>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</si>
  <si>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</si>
  <si>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</si>
  <si>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</si>
  <si>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</si>
  <si>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</si>
  <si>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</si>
  <si>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</si>
  <si>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</si>
  <si>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</si>
  <si>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</si>
  <si>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</si>
  <si>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</si>
  <si>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</si>
  <si>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</si>
  <si>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</si>
  <si>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</si>
  <si>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</si>
  <si>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</si>
  <si>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</si>
  <si>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</si>
  <si>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</si>
  <si>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</si>
  <si>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</si>
  <si>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</si>
  <si>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</si>
  <si>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</si>
  <si>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</si>
  <si>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</si>
  <si>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</si>
  <si>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</si>
  <si>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</si>
  <si>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</si>
  <si>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</si>
  <si>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</si>
  <si>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</si>
  <si>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</si>
  <si>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</si>
  <si>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</si>
  <si>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</si>
  <si>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</si>
  <si>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</si>
  <si>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</si>
  <si>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</si>
  <si>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</si>
  <si>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</si>
  <si>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</si>
  <si>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</si>
  <si>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</si>
  <si>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</si>
  <si>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</si>
  <si>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</si>
  <si>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</si>
  <si>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</si>
  <si>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</si>
  <si>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</si>
  <si>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</si>
  <si>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</si>
  <si>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</si>
  <si>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</si>
  <si>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</si>
  <si>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</si>
  <si>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</si>
  <si>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</si>
  <si>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</si>
  <si>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</si>
  <si>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</si>
  <si>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</si>
  <si>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</si>
  <si>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</si>
  <si>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</si>
  <si>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</si>
  <si>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</si>
  <si>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</si>
  <si>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</si>
  <si>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</si>
  <si>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</si>
  <si>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</si>
  <si>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</si>
  <si>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</si>
  <si>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</si>
  <si>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</si>
  <si>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</si>
  <si>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</si>
  <si>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</si>
  <si>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</si>
  <si>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</si>
  <si>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</si>
  <si>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</si>
  <si>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</si>
  <si>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</si>
  <si>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</si>
  <si>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</si>
  <si>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</si>
  <si>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</si>
  <si>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</si>
  <si>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</si>
  <si>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</si>
  <si>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</si>
  <si>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</si>
  <si>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</si>
  <si>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</si>
  <si>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</si>
  <si>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</si>
  <si>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</si>
  <si>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</si>
  <si>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</si>
  <si>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</si>
  <si>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</si>
  <si>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</si>
  <si>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</si>
  <si>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</si>
  <si>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</si>
  <si>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</si>
  <si>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</si>
  <si>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</si>
  <si>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</si>
  <si>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</si>
  <si>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</si>
  <si>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</si>
  <si>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</si>
  <si>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</si>
  <si>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</si>
  <si>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</si>
  <si>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</si>
  <si>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</si>
  <si>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</si>
  <si>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</si>
  <si>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</si>
  <si>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</si>
  <si>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</si>
  <si>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</si>
  <si>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</si>
  <si>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</si>
  <si>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</si>
  <si>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</si>
  <si>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</si>
  <si>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</si>
  <si>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</si>
  <si>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</si>
  <si>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</si>
  <si>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</si>
  <si>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</si>
  <si>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</si>
  <si>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</si>
  <si>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</si>
  <si>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</si>
  <si>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</si>
  <si>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</si>
  <si>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</si>
  <si>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</si>
  <si>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</si>
  <si>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</si>
  <si>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</si>
  <si>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</si>
  <si>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</si>
  <si>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</si>
  <si>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</si>
  <si>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</si>
  <si>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</si>
  <si>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</si>
  <si>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</si>
  <si>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</si>
  <si>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</si>
  <si>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</si>
  <si>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</si>
  <si>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</si>
  <si>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</si>
  <si>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</si>
  <si>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</si>
  <si>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</si>
  <si>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</si>
  <si>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</si>
  <si>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</si>
  <si>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</si>
  <si>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</si>
  <si>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</si>
  <si>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</si>
  <si>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</si>
  <si>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</si>
  <si>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</si>
  <si>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</si>
  <si>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</si>
  <si>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</si>
  <si>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</si>
  <si>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</si>
  <si>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</si>
  <si>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</si>
  <si>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</si>
  <si>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</si>
  <si>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</si>
  <si>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</si>
  <si>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</si>
  <si>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</si>
  <si>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</si>
  <si>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</si>
  <si>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</si>
  <si>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</si>
  <si>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</si>
  <si>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</si>
  <si>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</si>
  <si>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</si>
  <si>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</si>
  <si>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</si>
  <si>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</si>
  <si>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</si>
  <si>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</si>
  <si>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</si>
  <si>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</si>
  <si>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</si>
  <si>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</si>
  <si>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</si>
  <si>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</si>
  <si>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</si>
  <si>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</si>
  <si>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</si>
  <si>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</si>
  <si>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</si>
  <si>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</si>
  <si>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</si>
  <si>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</si>
  <si>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</si>
  <si>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</si>
  <si>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</si>
  <si>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</si>
  <si>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</si>
  <si>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</si>
  <si>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</si>
  <si>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</si>
  <si>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</si>
  <si>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</si>
  <si>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</si>
  <si>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</si>
  <si>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</si>
  <si>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</si>
  <si>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</si>
  <si>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</si>
  <si>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</si>
  <si>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</si>
  <si>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</si>
  <si>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</si>
  <si>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</si>
  <si>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</si>
  <si>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</si>
  <si>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</si>
  <si>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</si>
  <si>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</si>
  <si>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</si>
  <si>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</si>
  <si>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</si>
  <si>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</si>
  <si>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</si>
  <si>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</si>
  <si>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</si>
  <si>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</si>
  <si>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</si>
  <si>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</si>
  <si>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</si>
  <si>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</si>
  <si>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</si>
  <si>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</si>
  <si>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</si>
  <si>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</si>
  <si>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</si>
  <si>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</si>
  <si>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</si>
  <si>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</si>
  <si>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</si>
  <si>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</si>
  <si>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</si>
  <si>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</si>
  <si>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</si>
  <si>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</si>
  <si>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</si>
  <si>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</si>
  <si>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</si>
  <si>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</si>
  <si>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</si>
  <si>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</si>
  <si>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</si>
  <si>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</si>
  <si>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</si>
  <si>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</si>
  <si>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</si>
  <si>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</si>
  <si>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</si>
  <si>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</si>
  <si>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</si>
  <si>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</si>
  <si>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</si>
  <si>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</si>
  <si>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</si>
  <si>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</si>
  <si>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</si>
  <si>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</si>
  <si>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</si>
  <si>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</si>
  <si>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</si>
  <si>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</si>
  <si>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</si>
  <si>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</si>
  <si>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</si>
  <si>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</si>
  <si>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</si>
  <si>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</si>
  <si>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</si>
  <si>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</si>
  <si>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</si>
  <si>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</si>
  <si>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</si>
  <si>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</si>
  <si>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</si>
  <si>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</si>
  <si>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</si>
  <si>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</si>
  <si>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</si>
  <si>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</si>
  <si>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</si>
  <si>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</si>
  <si>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</si>
  <si>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</si>
  <si>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</si>
  <si>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</si>
  <si>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</si>
  <si>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</si>
  <si>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</si>
  <si>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</si>
  <si>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</si>
  <si>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</si>
  <si>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</si>
  <si>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</si>
  <si>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</si>
  <si>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</si>
  <si>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</si>
  <si>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</si>
  <si>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</si>
  <si>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</si>
  <si>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</si>
  <si>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</si>
  <si>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</si>
  <si>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</si>
  <si>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</si>
  <si>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</si>
  <si>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</si>
  <si>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</si>
  <si>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</si>
  <si>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</si>
  <si>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</si>
  <si>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</si>
  <si>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</si>
  <si>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</si>
  <si>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</si>
  <si>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</si>
  <si>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</si>
  <si>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</si>
  <si>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</si>
  <si>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</si>
  <si>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</si>
  <si>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</si>
  <si>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</si>
  <si>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</si>
  <si>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</si>
  <si>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</si>
  <si>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</si>
  <si>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</si>
  <si>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</si>
  <si>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</si>
  <si>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</si>
  <si>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</si>
  <si>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</si>
  <si>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</si>
  <si>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</si>
  <si>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</si>
  <si>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</si>
  <si>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</si>
  <si>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</si>
  <si>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</si>
  <si>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</si>
  <si>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</si>
  <si>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</si>
  <si>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</si>
  <si>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</si>
  <si>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</si>
  <si>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</si>
  <si>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</si>
  <si>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</si>
  <si>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</si>
  <si>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</si>
  <si>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</si>
  <si>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</si>
  <si>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</si>
  <si>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</si>
  <si>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</si>
  <si>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</si>
  <si>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</si>
  <si>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</si>
  <si>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</si>
  <si>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</si>
  <si>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</si>
  <si>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</si>
  <si>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</si>
  <si>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</si>
  <si>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</si>
  <si>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</si>
  <si>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</si>
  <si>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</si>
  <si>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</si>
  <si>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</si>
  <si>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</si>
  <si>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</si>
  <si>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</si>
  <si>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</si>
  <si>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</si>
  <si>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</si>
  <si>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</si>
  <si>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</si>
  <si>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</si>
  <si>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</si>
  <si>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</si>
  <si>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</si>
  <si>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</si>
  <si>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</si>
  <si>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</si>
  <si>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</si>
  <si>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</si>
  <si>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</si>
  <si>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</si>
  <si>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</si>
  <si>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</si>
  <si>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</si>
  <si>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</si>
  <si>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</si>
  <si>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</si>
  <si>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</si>
  <si>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</si>
  <si>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</si>
  <si>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</si>
  <si>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</si>
  <si>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</si>
  <si>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</si>
  <si>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</si>
  <si>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</si>
  <si>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</si>
  <si>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</si>
  <si>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</si>
  <si>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</si>
  <si>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</si>
  <si>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</si>
  <si>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</si>
  <si>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</si>
  <si>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</si>
  <si>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</si>
  <si>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</si>
  <si>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</si>
  <si>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</si>
  <si>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</si>
  <si>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</si>
  <si>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</si>
  <si>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</si>
  <si>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</si>
  <si>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</si>
  <si>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</si>
  <si>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</si>
  <si>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</si>
  <si>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</si>
  <si>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</si>
  <si>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</si>
  <si>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</si>
  <si>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</si>
  <si>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</si>
  <si>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</si>
  <si>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</si>
  <si>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</si>
  <si>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</si>
  <si>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</si>
  <si>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</si>
  <si>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</si>
  <si>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</si>
  <si>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</si>
  <si>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</si>
  <si>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</si>
  <si>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</si>
  <si>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</si>
  <si>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</si>
  <si>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</si>
  <si>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</si>
  <si>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</si>
  <si>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</si>
  <si>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</si>
  <si>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</si>
  <si>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</si>
  <si>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</si>
  <si>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</si>
  <si>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</si>
  <si>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</si>
  <si>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</si>
  <si>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</si>
  <si>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</si>
  <si>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</si>
  <si>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</si>
  <si>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</si>
  <si>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</si>
  <si>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</si>
  <si>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</si>
  <si>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</si>
  <si>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</si>
  <si>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</si>
  <si>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</si>
  <si>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</si>
  <si>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</si>
  <si>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</si>
  <si>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</si>
  <si>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</si>
  <si>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</si>
  <si>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</si>
  <si>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</si>
  <si>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</si>
  <si>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</si>
  <si>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</si>
  <si>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</si>
  <si>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</si>
  <si>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</si>
  <si>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</si>
  <si>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</si>
  <si>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</si>
  <si>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</si>
  <si>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</si>
  <si>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</si>
  <si>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</si>
  <si>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</si>
  <si>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</si>
  <si>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</si>
  <si>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</si>
  <si>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</si>
  <si>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</si>
  <si>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</si>
  <si>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</si>
  <si>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</si>
  <si>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</si>
  <si>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</si>
  <si>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</si>
  <si>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</si>
  <si>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</si>
  <si>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</si>
  <si>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</si>
  <si>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</si>
  <si>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</si>
  <si>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</si>
  <si>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</si>
  <si>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</si>
  <si>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</si>
  <si>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</si>
  <si>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</si>
  <si>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</si>
  <si>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</si>
  <si>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</si>
  <si>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</si>
  <si>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</si>
  <si>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</si>
  <si>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</si>
  <si>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</si>
  <si>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</si>
  <si>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</si>
  <si>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</si>
  <si>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</si>
  <si>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</si>
  <si>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</si>
  <si>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</si>
  <si>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</si>
  <si>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</si>
  <si>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</si>
  <si>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</si>
  <si>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</si>
  <si>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</si>
  <si>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</si>
  <si>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</si>
  <si>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</si>
  <si>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</si>
  <si>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</si>
  <si>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</si>
  <si>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</si>
  <si>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</si>
  <si>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</si>
  <si>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</si>
  <si>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</si>
  <si>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</si>
  <si>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</si>
  <si>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</si>
  <si>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</si>
  <si>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</si>
  <si>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</si>
  <si>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</si>
  <si>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</si>
  <si>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</si>
  <si>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</si>
  <si>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</si>
  <si>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</si>
  <si>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</si>
  <si>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</si>
  <si>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</si>
  <si>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</si>
  <si>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</si>
  <si>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</si>
  <si>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</si>
  <si>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</si>
  <si>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</si>
  <si>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</si>
  <si>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</si>
  <si>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</si>
  <si>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</si>
  <si>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</si>
  <si>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</si>
  <si>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</si>
  <si>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</si>
  <si>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</si>
  <si>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</si>
  <si>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</si>
  <si>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</si>
  <si>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</si>
  <si>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</si>
  <si>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</si>
  <si>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</si>
  <si>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</si>
  <si>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</si>
  <si>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</si>
  <si>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</si>
  <si>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</si>
  <si>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</si>
  <si>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</si>
  <si>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</si>
  <si>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</si>
  <si>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</si>
  <si>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</si>
  <si>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</si>
  <si>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</si>
  <si>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</si>
  <si>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</si>
  <si>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</si>
  <si>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</si>
  <si>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</si>
  <si>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</si>
  <si>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</si>
  <si>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</si>
  <si>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</si>
  <si>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</si>
  <si>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</si>
  <si>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</si>
  <si>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</si>
  <si>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</si>
  <si>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</si>
  <si>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</si>
  <si>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</si>
  <si>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</si>
  <si>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</si>
  <si>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</si>
  <si>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</si>
  <si>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</si>
  <si>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</si>
  <si>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</si>
  <si>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</si>
  <si>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</si>
  <si>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</si>
  <si>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</si>
  <si>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</si>
  <si>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</si>
  <si>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</si>
  <si>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</si>
  <si>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</si>
  <si>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</si>
  <si>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</si>
  <si>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</si>
  <si>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</si>
  <si>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</si>
  <si>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</si>
  <si>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</si>
  <si>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</si>
  <si>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</si>
  <si>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</si>
  <si>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</si>
  <si>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</si>
  <si>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</si>
  <si>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</si>
  <si>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</si>
  <si>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</si>
  <si>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</si>
  <si>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</si>
  <si>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</si>
  <si>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</si>
  <si>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</si>
  <si>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</si>
  <si>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</si>
  <si>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</si>
  <si>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</si>
  <si>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</si>
  <si>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</si>
  <si>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</si>
  <si>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</si>
  <si>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</si>
  <si>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</si>
  <si>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</si>
  <si>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</si>
  <si>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</si>
  <si>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</si>
  <si>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</si>
  <si>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</si>
  <si>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</si>
  <si>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</si>
  <si>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</si>
  <si>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</si>
  <si>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</si>
  <si>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</si>
  <si>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</si>
  <si>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</si>
  <si>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</si>
  <si>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</si>
  <si>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</si>
  <si>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</si>
  <si>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</si>
  <si>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</si>
  <si>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</si>
  <si>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</si>
  <si>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</si>
  <si>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</si>
  <si>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</si>
  <si>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</si>
  <si>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</si>
  <si>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</si>
  <si>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</si>
  <si>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</si>
  <si>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</si>
  <si>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</si>
  <si>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</si>
  <si>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</si>
  <si>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</si>
  <si>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</si>
  <si>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</si>
  <si>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</si>
  <si>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</si>
  <si>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</si>
  <si>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</si>
  <si>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</si>
  <si>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</si>
  <si>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</si>
  <si>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</si>
  <si>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</si>
  <si>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</si>
  <si>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</si>
  <si>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</si>
  <si>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</si>
  <si>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</si>
  <si>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</si>
  <si>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</si>
  <si>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</si>
  <si>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</si>
  <si>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</si>
  <si>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</si>
  <si>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</si>
  <si>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</si>
  <si>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</si>
  <si>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</si>
  <si>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</si>
  <si>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</si>
  <si>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</si>
  <si>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</si>
  <si>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</si>
  <si>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</si>
  <si>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</si>
  <si>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</si>
  <si>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</si>
  <si>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</si>
  <si>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</si>
  <si>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</si>
  <si>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</si>
  <si>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</si>
  <si>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</si>
  <si>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</si>
  <si>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</si>
  <si>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</si>
  <si>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</si>
  <si>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</si>
  <si>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</si>
  <si>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</si>
  <si>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</si>
  <si>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</si>
  <si>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</si>
  <si>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</si>
  <si>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</si>
  <si>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</si>
  <si>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</si>
  <si>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</si>
  <si>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</si>
  <si>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</si>
  <si>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</si>
  <si>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</si>
  <si>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</si>
  <si>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</si>
  <si>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</si>
  <si>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</si>
  <si>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</si>
  <si>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</si>
  <si>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</si>
  <si>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</si>
  <si>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</si>
  <si>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</si>
  <si>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</si>
  <si>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</si>
  <si>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</si>
  <si>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</si>
  <si>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</si>
  <si>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</si>
  <si>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</si>
  <si>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</si>
  <si>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</si>
  <si>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</si>
  <si>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</si>
  <si>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</si>
  <si>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</si>
  <si>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</si>
  <si>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</si>
  <si>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</si>
  <si>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</si>
  <si>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</si>
  <si>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</si>
  <si>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</si>
  <si>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</si>
  <si>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</si>
  <si>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</si>
  <si>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</si>
  <si>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</si>
  <si>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</si>
  <si>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</si>
  <si>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</si>
  <si>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</si>
  <si>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</si>
  <si>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</si>
  <si>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</si>
  <si>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</si>
  <si>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</si>
  <si>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</si>
  <si>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</si>
  <si>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</si>
  <si>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</si>
  <si>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</si>
  <si>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</si>
  <si>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</si>
  <si>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</si>
  <si>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</si>
  <si>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</si>
  <si>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</si>
  <si>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</si>
  <si>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</si>
  <si>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</si>
  <si>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</si>
  <si>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</si>
  <si>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</si>
  <si>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</si>
  <si>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</si>
  <si>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</si>
  <si>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</si>
  <si>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</si>
  <si>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</si>
  <si>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</si>
  <si>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</si>
  <si>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</si>
  <si>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</si>
  <si>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</si>
  <si>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</si>
  <si>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</si>
  <si>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</si>
  <si>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</si>
  <si>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</si>
  <si>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</si>
  <si>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</si>
  <si>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</si>
  <si>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</si>
  <si>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</si>
  <si>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</si>
  <si>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</si>
  <si>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</si>
  <si>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</si>
  <si>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</si>
  <si>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</si>
  <si>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</si>
  <si>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</si>
  <si>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</si>
  <si>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</si>
  <si>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</si>
  <si>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</si>
  <si>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</si>
  <si>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</si>
  <si>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</si>
  <si>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</si>
  <si>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</si>
  <si>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</si>
  <si>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</si>
  <si>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</si>
  <si>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</si>
  <si>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</si>
  <si>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</si>
  <si>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</si>
  <si>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</si>
  <si>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</si>
  <si>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</si>
  <si>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</si>
  <si>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</si>
  <si>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</si>
  <si>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</si>
  <si>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</si>
  <si>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</si>
  <si>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</si>
  <si>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</si>
  <si>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</si>
  <si>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</si>
  <si>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</si>
  <si>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</si>
  <si>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</si>
  <si>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</si>
  <si>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</si>
  <si>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</si>
  <si>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</si>
  <si>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</si>
  <si>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</si>
  <si>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</si>
  <si>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</si>
  <si>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</si>
  <si>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</si>
  <si>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</si>
  <si>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</si>
  <si>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</si>
  <si>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</si>
  <si>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</si>
  <si>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</si>
  <si>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</si>
  <si>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</si>
  <si>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</si>
  <si>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</si>
  <si>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</si>
  <si>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</si>
  <si>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</si>
  <si>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</si>
  <si>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</si>
  <si>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</si>
  <si>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</si>
  <si>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</si>
  <si>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</si>
  <si>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</si>
  <si>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</si>
  <si>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</si>
  <si>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</si>
  <si>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</si>
  <si>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</si>
  <si>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</si>
  <si>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</si>
  <si>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</si>
  <si>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</si>
  <si>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</si>
  <si>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</si>
  <si>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</si>
  <si>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</si>
  <si>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</si>
  <si>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</si>
  <si>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</si>
  <si>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</si>
  <si>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</si>
  <si>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</si>
  <si>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</si>
  <si>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</si>
  <si>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</si>
  <si>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</si>
  <si>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</si>
  <si>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</si>
  <si>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</si>
  <si>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</si>
  <si>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</si>
  <si>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</si>
  <si>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</si>
  <si>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</si>
  <si>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</si>
  <si>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</si>
  <si>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</si>
  <si>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</si>
  <si>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</si>
  <si>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</si>
  <si>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</si>
  <si>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</si>
  <si>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</si>
  <si>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</si>
  <si>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</si>
  <si>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</si>
  <si>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</si>
  <si>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</si>
  <si>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</si>
  <si>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</si>
  <si>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</si>
  <si>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</si>
  <si>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</si>
  <si>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</si>
  <si>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</si>
  <si>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</si>
  <si>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</si>
  <si>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</si>
  <si>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</si>
  <si>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</si>
  <si>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</si>
  <si>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</si>
  <si>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</si>
  <si>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</si>
  <si>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</si>
  <si>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</si>
  <si>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</si>
  <si>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</si>
  <si>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</si>
  <si>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</si>
  <si>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</si>
  <si>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</si>
  <si>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</si>
  <si>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</si>
  <si>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</si>
  <si>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</si>
  <si>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</si>
  <si>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</si>
  <si>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</si>
  <si>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</si>
  <si>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</si>
  <si>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</si>
  <si>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</si>
  <si>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</si>
  <si>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</si>
  <si>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</si>
  <si>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</si>
  <si>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</si>
  <si>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</si>
  <si>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</si>
  <si>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</si>
  <si>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</si>
  <si>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</si>
  <si>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</si>
  <si>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</si>
  <si>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</si>
  <si>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</si>
  <si>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</si>
  <si>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</si>
  <si>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</si>
  <si>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</si>
  <si>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</si>
  <si>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</si>
  <si>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</si>
  <si>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</si>
  <si>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</si>
  <si>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</si>
  <si>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</si>
  <si>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</si>
  <si>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</si>
  <si>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</si>
  <si>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</si>
  <si>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</si>
  <si>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</si>
  <si>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</si>
  <si>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</si>
  <si>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</si>
  <si>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</si>
  <si>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</si>
  <si>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</si>
  <si>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</si>
  <si>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</si>
  <si>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</si>
  <si>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</si>
  <si>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</si>
  <si>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</si>
  <si>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</si>
  <si>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</si>
  <si>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</si>
  <si>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</si>
  <si>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</si>
  <si>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</si>
  <si>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</si>
  <si>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</si>
  <si>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</si>
  <si>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</si>
  <si>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</si>
  <si>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</si>
  <si>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</si>
  <si>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</si>
  <si>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</si>
  <si>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</si>
  <si>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</si>
  <si>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</si>
  <si>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</si>
  <si>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</si>
  <si>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</si>
  <si>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</si>
  <si>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</si>
  <si>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</si>
  <si>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</si>
  <si>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</si>
  <si>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</si>
  <si>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</si>
  <si>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</si>
  <si>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</si>
  <si>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</si>
  <si>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</si>
  <si>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</si>
  <si>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</si>
  <si>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</si>
  <si>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</si>
  <si>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</si>
  <si>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</si>
  <si>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</si>
  <si>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</si>
  <si>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</si>
  <si>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</si>
  <si>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</si>
  <si>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</si>
  <si>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</si>
  <si>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</si>
  <si>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</si>
  <si>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</si>
  <si>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</si>
  <si>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</si>
  <si>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</si>
  <si>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</si>
  <si>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</si>
  <si>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</si>
  <si>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</si>
  <si>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</si>
  <si>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</si>
  <si>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</si>
  <si>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</si>
  <si>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</si>
  <si>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</si>
  <si>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</si>
  <si>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</si>
  <si>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</si>
  <si>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</si>
  <si>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</si>
  <si>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</si>
  <si>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</si>
  <si>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</si>
  <si>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</si>
  <si>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</si>
  <si>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</si>
  <si>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</si>
  <si>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</si>
  <si>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</si>
  <si>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</si>
  <si>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</si>
  <si>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</si>
  <si>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</si>
  <si>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</si>
  <si>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</si>
  <si>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</si>
  <si>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</si>
  <si>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</si>
  <si>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</si>
  <si>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</si>
  <si>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</si>
  <si>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</si>
  <si>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</si>
  <si>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</si>
  <si>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</si>
  <si>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</si>
  <si>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</si>
  <si>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</si>
  <si>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</si>
  <si>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</si>
  <si>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</si>
  <si>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</si>
  <si>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</si>
  <si>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</si>
  <si>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</si>
  <si>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</si>
  <si>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</si>
  <si>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</si>
  <si>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</si>
  <si>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</si>
  <si>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</si>
  <si>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</si>
  <si>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</si>
  <si>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</si>
  <si>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</si>
  <si>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</si>
  <si>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</si>
  <si>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</si>
  <si>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</si>
  <si>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</si>
  <si>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</si>
  <si>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</si>
  <si>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</si>
  <si>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</si>
  <si>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</si>
  <si>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</si>
  <si>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</si>
  <si>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</si>
  <si>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</si>
  <si>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</si>
  <si>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</si>
  <si>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</si>
  <si>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</si>
  <si>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</si>
  <si>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</si>
  <si>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</si>
  <si>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</si>
  <si>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</si>
  <si>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</si>
  <si>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</si>
  <si>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</si>
  <si>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</si>
  <si>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</si>
  <si>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</si>
  <si>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</si>
  <si>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</si>
  <si>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</si>
  <si>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</si>
  <si>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</si>
  <si>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</si>
  <si>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</si>
  <si>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</si>
  <si>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</si>
  <si>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</si>
  <si>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</si>
  <si>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</si>
  <si>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</si>
  <si>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</si>
  <si>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</si>
  <si>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</si>
  <si>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</si>
  <si>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</si>
  <si>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</si>
  <si>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</si>
  <si>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</si>
  <si>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</si>
  <si>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</si>
  <si>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</si>
  <si>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</si>
  <si>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</si>
  <si>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</si>
  <si>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</si>
  <si>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</si>
  <si>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</si>
  <si>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</si>
  <si>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</si>
  <si>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</si>
  <si>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</si>
  <si>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</si>
  <si>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</si>
  <si>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</si>
  <si>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</si>
  <si>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</si>
  <si>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</si>
  <si>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</si>
  <si>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</si>
  <si>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</si>
  <si>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</si>
  <si>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</si>
  <si>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</si>
  <si>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</si>
  <si>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</si>
  <si>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</si>
  <si>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</si>
  <si>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</si>
  <si>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</si>
  <si>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</si>
  <si>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</si>
  <si>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</si>
  <si>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</si>
  <si>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</si>
  <si>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</si>
  <si>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</si>
  <si>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</si>
  <si>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</si>
  <si>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</si>
  <si>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</si>
  <si>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</si>
  <si>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</si>
  <si>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</si>
  <si>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</si>
  <si>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</si>
  <si>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</si>
  <si>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</si>
  <si>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</si>
  <si>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</si>
  <si>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</si>
  <si>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</si>
  <si>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</si>
  <si>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</si>
  <si>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</si>
  <si>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</si>
  <si>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</si>
  <si>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</si>
  <si>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</si>
  <si>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</si>
  <si>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</si>
  <si>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</si>
  <si>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</si>
  <si>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</si>
  <si>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</si>
  <si>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</si>
  <si>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</si>
  <si>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</si>
  <si>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</si>
  <si>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</si>
  <si>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</si>
  <si>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</si>
  <si>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</si>
  <si>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</si>
  <si>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</si>
  <si>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</si>
  <si>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</si>
  <si>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</si>
  <si>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</si>
  <si>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</si>
  <si>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</si>
  <si>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</si>
  <si>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</si>
  <si>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</si>
  <si>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</si>
  <si>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</si>
  <si>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</si>
  <si>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</si>
  <si>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</si>
  <si>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</si>
  <si>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</si>
  <si>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</si>
  <si>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</si>
  <si>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</si>
  <si>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</si>
  <si>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</si>
  <si>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</si>
  <si>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</si>
  <si>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</si>
  <si>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</si>
  <si>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</si>
  <si>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</si>
  <si>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</si>
  <si>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</si>
  <si>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</si>
  <si>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</si>
  <si>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</si>
  <si>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</si>
  <si>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</si>
  <si>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</si>
  <si>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</si>
  <si>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</si>
  <si>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</si>
  <si>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</si>
  <si>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</si>
  <si>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</si>
  <si>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</si>
  <si>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</si>
  <si>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</si>
  <si>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</si>
  <si>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</si>
  <si>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</si>
  <si>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</si>
  <si>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</si>
  <si>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</si>
  <si>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</si>
  <si>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</si>
  <si>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</si>
  <si>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</si>
  <si>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</si>
  <si>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</si>
  <si>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</si>
  <si>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</si>
  <si>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</si>
  <si>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</si>
  <si>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</si>
  <si>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</si>
  <si>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</si>
  <si>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</si>
  <si>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</si>
  <si>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</si>
  <si>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</si>
  <si>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</si>
  <si>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</si>
  <si>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</si>
  <si>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</si>
  <si>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</si>
  <si>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</si>
  <si>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</si>
  <si>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</si>
  <si>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</si>
  <si>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</si>
  <si>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</si>
  <si>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</si>
  <si>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</si>
  <si>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</si>
  <si>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</si>
  <si>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</si>
  <si>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</si>
  <si>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</si>
  <si>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</si>
  <si>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</si>
  <si>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</si>
  <si>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</si>
  <si>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</si>
  <si>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</si>
  <si>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</si>
  <si>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</si>
  <si>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</si>
  <si>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</si>
  <si>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</si>
  <si>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</si>
  <si>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</si>
  <si>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</si>
  <si>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</si>
  <si>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</si>
  <si>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</si>
  <si>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</si>
  <si>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</si>
  <si>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</si>
  <si>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</si>
  <si>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</si>
  <si>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</si>
  <si>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</si>
  <si>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</si>
  <si>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</si>
  <si>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</si>
  <si>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</si>
  <si>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</si>
  <si>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</si>
  <si>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</si>
  <si>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</si>
  <si>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</si>
  <si>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</si>
  <si>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</si>
  <si>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</si>
  <si>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</si>
  <si>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</si>
  <si>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</si>
  <si>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</si>
  <si>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</si>
  <si>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</si>
  <si>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</si>
  <si>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</si>
  <si>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</si>
  <si>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</si>
  <si>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</si>
  <si>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</si>
  <si>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</si>
  <si>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</si>
  <si>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</si>
  <si>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</si>
  <si>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</si>
  <si>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</si>
  <si>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</si>
  <si>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</si>
  <si>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</si>
  <si>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</si>
  <si>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</si>
  <si>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</si>
  <si>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</si>
  <si>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</si>
  <si>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</si>
  <si>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</si>
  <si>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</si>
  <si>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</si>
  <si>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</si>
  <si>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</si>
  <si>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</si>
  <si>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</si>
  <si>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</si>
  <si>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</si>
  <si>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</si>
  <si>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</si>
  <si>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</si>
  <si>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</si>
  <si>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</si>
  <si>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</si>
  <si>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</si>
  <si>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</si>
  <si>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</si>
  <si>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</si>
  <si>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</si>
  <si>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</si>
  <si>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</si>
  <si>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</si>
  <si>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</si>
  <si>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</si>
  <si>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</si>
  <si>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</si>
  <si>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</si>
  <si>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</si>
  <si>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</si>
  <si>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</si>
  <si>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</si>
  <si>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</si>
  <si>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</si>
  <si>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</si>
  <si>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</si>
  <si>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</si>
  <si>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</si>
  <si>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</si>
  <si>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</si>
  <si>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</si>
  <si>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</si>
  <si>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</si>
  <si>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</si>
  <si>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</si>
  <si>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</si>
  <si>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</si>
  <si>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</si>
  <si>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</si>
  <si>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</si>
  <si>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</si>
  <si>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</si>
  <si>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</si>
  <si>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</si>
  <si>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</si>
  <si>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</si>
  <si>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</si>
  <si>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</si>
  <si>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</si>
  <si>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</si>
  <si>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</si>
  <si>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</si>
  <si>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</si>
  <si>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</si>
  <si>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</si>
  <si>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</si>
  <si>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</si>
  <si>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</si>
  <si>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</si>
  <si>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</si>
  <si>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</si>
  <si>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</si>
  <si>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</si>
  <si>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</si>
  <si>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</si>
  <si>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</si>
  <si>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</si>
  <si>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</si>
  <si>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</si>
  <si>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</si>
  <si>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</si>
  <si>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</si>
  <si>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</si>
  <si>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</si>
  <si>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</si>
  <si>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</si>
  <si>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</si>
  <si>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</si>
  <si>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</si>
  <si>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</si>
  <si>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</si>
  <si>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</si>
  <si>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</si>
  <si>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</si>
  <si>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</si>
  <si>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</si>
  <si>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</si>
  <si>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</si>
  <si>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</si>
  <si>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</si>
  <si>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</si>
  <si>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</si>
  <si>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</si>
  <si>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</si>
  <si>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</si>
  <si>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</si>
  <si>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</si>
  <si>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</si>
  <si>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</si>
  <si>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</si>
  <si>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</si>
  <si>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</si>
  <si>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</si>
  <si>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</si>
  <si>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</si>
  <si>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</si>
  <si>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</si>
  <si>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</si>
  <si>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</si>
  <si>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</si>
  <si>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</si>
  <si>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</si>
  <si>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</si>
  <si>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</si>
  <si>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</si>
  <si>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</si>
  <si>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</si>
  <si>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</si>
  <si>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</si>
  <si>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</si>
  <si>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</si>
  <si>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</si>
  <si>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</si>
  <si>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</si>
  <si>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</si>
  <si>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</si>
  <si>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</si>
  <si>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</si>
  <si>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</si>
  <si>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</si>
  <si>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</si>
  <si>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</si>
  <si>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</si>
  <si>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</si>
  <si>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</si>
  <si>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</si>
  <si>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</si>
  <si>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</si>
  <si>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</si>
  <si>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</si>
  <si>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</si>
  <si>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</si>
  <si>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</si>
  <si>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</si>
  <si>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</si>
  <si>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</si>
  <si>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</si>
  <si>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</si>
  <si>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</si>
  <si>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</si>
  <si>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</si>
  <si>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</si>
  <si>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</si>
  <si>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</si>
  <si>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</si>
  <si>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</si>
  <si>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</si>
  <si>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</si>
  <si>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</si>
  <si>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</si>
  <si>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</si>
  <si>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</si>
  <si>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</si>
  <si>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</si>
  <si>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</si>
  <si>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</si>
  <si>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</si>
  <si>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</si>
  <si>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</si>
  <si>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</si>
  <si>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</si>
  <si>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</si>
  <si>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</si>
  <si>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</si>
  <si>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</si>
  <si>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</si>
  <si>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</si>
  <si>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</si>
  <si>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</si>
  <si>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</si>
  <si>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</si>
  <si>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</si>
  <si>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</si>
  <si>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</si>
  <si>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</si>
  <si>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</si>
  <si>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</si>
  <si>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</si>
  <si>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</si>
  <si>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</si>
  <si>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</si>
  <si>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</si>
  <si>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</si>
  <si>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</si>
  <si>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</si>
  <si>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</si>
  <si>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</si>
  <si>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</si>
  <si>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</si>
  <si>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</si>
  <si>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</si>
  <si>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</si>
  <si>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</si>
  <si>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</si>
  <si>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</si>
  <si>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</si>
  <si>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</si>
  <si>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</si>
  <si>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</si>
  <si>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</si>
  <si>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</si>
  <si>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</si>
  <si>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</si>
  <si>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</si>
  <si>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</si>
  <si>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</si>
  <si>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</si>
  <si>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</si>
  <si>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</si>
  <si>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</si>
  <si>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</si>
  <si>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</si>
  <si>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</si>
  <si>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</si>
  <si>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</si>
  <si>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</si>
  <si>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</si>
  <si>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</si>
  <si>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</si>
  <si>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</si>
  <si>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</si>
  <si>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</si>
  <si>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</si>
  <si>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</si>
  <si>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</si>
  <si>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</si>
  <si>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</si>
  <si>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</si>
  <si>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</si>
  <si>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</si>
  <si>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</si>
  <si>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</si>
  <si>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</si>
  <si>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</si>
  <si>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</si>
  <si>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</si>
  <si>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</si>
  <si>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</si>
  <si>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</si>
  <si>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</si>
  <si>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</si>
  <si>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</si>
  <si>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</si>
  <si>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</si>
  <si>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</si>
  <si>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</si>
  <si>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</si>
  <si>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</si>
  <si>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</si>
  <si>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</si>
  <si>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</si>
  <si>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</si>
  <si>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</si>
  <si>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</si>
  <si>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</si>
  <si>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</si>
  <si>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</si>
  <si>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</si>
  <si>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</si>
  <si>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</si>
  <si>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</si>
  <si>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</si>
  <si>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</si>
  <si>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</si>
  <si>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</si>
  <si>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</si>
  <si>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</si>
  <si>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</si>
  <si>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</si>
  <si>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</si>
  <si>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</si>
  <si>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</si>
  <si>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</si>
  <si>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</si>
  <si>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</si>
  <si>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</si>
  <si>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</si>
  <si>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</si>
  <si>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</si>
  <si>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</si>
  <si>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</si>
  <si>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</si>
  <si>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</si>
  <si>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</si>
  <si>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</si>
  <si>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</si>
  <si>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</si>
  <si>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</si>
  <si>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</si>
  <si>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</si>
  <si>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</si>
  <si>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</si>
  <si>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</si>
  <si>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</si>
  <si>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</si>
  <si>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</si>
  <si>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</si>
  <si>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</si>
  <si>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</si>
  <si>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</si>
  <si>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</si>
  <si>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</si>
  <si>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</si>
  <si>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</si>
  <si>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</si>
  <si>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</si>
  <si>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</si>
  <si>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</si>
  <si>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</si>
  <si>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</si>
  <si>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</si>
  <si>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</si>
  <si>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</si>
  <si>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</si>
  <si>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</si>
  <si>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</si>
  <si>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</si>
  <si>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</si>
  <si>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</si>
  <si>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</si>
  <si>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</si>
  <si>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</si>
  <si>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</si>
  <si>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</si>
  <si>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</si>
  <si>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</si>
  <si>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</si>
  <si>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</si>
  <si>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</si>
  <si>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</si>
  <si>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</si>
  <si>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</si>
  <si>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</si>
  <si>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</si>
  <si>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</si>
  <si>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</si>
  <si>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</si>
  <si>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</si>
  <si>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</si>
  <si>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</si>
  <si>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</si>
  <si>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</si>
  <si>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</si>
  <si>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</si>
  <si>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</si>
  <si>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</si>
  <si>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</si>
  <si>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</si>
  <si>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</si>
  <si>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</si>
  <si>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</si>
  <si>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</si>
  <si>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</si>
  <si>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</si>
  <si>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</si>
  <si>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</si>
  <si>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</si>
  <si>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</si>
  <si>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</si>
  <si>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</si>
  <si>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</si>
  <si>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</si>
  <si>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</si>
  <si>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</si>
  <si>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</si>
  <si>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</si>
  <si>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</si>
  <si>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</si>
  <si>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</si>
  <si>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</si>
  <si>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</si>
  <si>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</si>
  <si>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</si>
  <si>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</si>
  <si>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</si>
  <si>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</si>
  <si>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</si>
  <si>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</si>
  <si>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</si>
  <si>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</si>
  <si>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</si>
  <si>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</si>
  <si>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</si>
  <si>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</si>
  <si>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</si>
  <si>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</si>
  <si>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</si>
  <si>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</si>
  <si>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</si>
  <si>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</si>
  <si>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</si>
  <si>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</si>
  <si>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</si>
  <si>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</si>
  <si>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</si>
  <si>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</si>
  <si>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</si>
  <si>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</si>
  <si>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</si>
  <si>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</si>
  <si>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</si>
  <si>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</si>
  <si>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</si>
  <si>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</si>
  <si>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</si>
  <si>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</si>
  <si>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</si>
  <si>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</si>
  <si>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</si>
  <si>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</si>
  <si>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</si>
  <si>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</si>
  <si>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</si>
  <si>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</si>
  <si>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</si>
  <si>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</si>
  <si>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</si>
  <si>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</si>
  <si>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</si>
  <si>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</si>
  <si>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</si>
  <si>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</si>
  <si>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</si>
  <si>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</si>
  <si>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</si>
  <si>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</si>
  <si>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</si>
  <si>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</si>
  <si>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</si>
  <si>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</si>
  <si>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</si>
  <si>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</si>
  <si>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</si>
  <si>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</si>
  <si>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</si>
  <si>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</si>
  <si>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</si>
  <si>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</si>
  <si>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</si>
  <si>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</si>
  <si>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</si>
  <si>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</si>
  <si>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</si>
  <si>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</si>
  <si>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</si>
  <si>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</si>
  <si>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</si>
  <si>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</si>
  <si>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</si>
  <si>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</si>
  <si>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</si>
  <si>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</si>
  <si>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</si>
  <si>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</si>
  <si>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</si>
  <si>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</si>
  <si>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</si>
  <si>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</si>
  <si>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</si>
  <si>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</si>
  <si>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</si>
  <si>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</si>
  <si>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</si>
  <si>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</si>
  <si>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</si>
  <si>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</si>
  <si>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</si>
  <si>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</si>
  <si>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</si>
  <si>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</si>
  <si>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</si>
  <si>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</si>
  <si>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</si>
  <si>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</si>
  <si>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</si>
  <si>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</si>
  <si>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</si>
  <si>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</si>
  <si>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</si>
  <si>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</si>
  <si>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</si>
  <si>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</si>
  <si>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</si>
  <si>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</si>
  <si>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</si>
  <si>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</si>
  <si>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</si>
  <si>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</si>
  <si>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</si>
  <si>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</si>
  <si>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</si>
  <si>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</si>
  <si>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</si>
  <si>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</si>
  <si>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</si>
  <si>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</si>
  <si>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</si>
  <si>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</si>
  <si>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</si>
  <si>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</si>
  <si>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</si>
  <si>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</si>
  <si>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</si>
  <si>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</si>
  <si>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</si>
  <si>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</si>
  <si>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</si>
  <si>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</si>
  <si>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</si>
  <si>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</si>
  <si>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</si>
  <si>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</si>
  <si>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</si>
  <si>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</si>
  <si>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</si>
  <si>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</si>
  <si>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</si>
  <si>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</si>
  <si>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</si>
  <si>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</si>
  <si>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</si>
  <si>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</si>
  <si>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</si>
  <si>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</si>
  <si>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</si>
  <si>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</si>
  <si>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</si>
  <si>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</si>
  <si>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</si>
  <si>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</si>
  <si>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</si>
  <si>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</si>
  <si>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</si>
  <si>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</si>
  <si>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</si>
  <si>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</si>
  <si>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</si>
  <si>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</si>
  <si>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</si>
  <si>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</si>
  <si>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</si>
  <si>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</si>
  <si>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</si>
  <si>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</si>
  <si>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</si>
  <si>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</si>
  <si>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</si>
  <si>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</si>
  <si>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</si>
  <si>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</si>
  <si>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</si>
  <si>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</si>
  <si>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</si>
  <si>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</si>
  <si>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</si>
  <si>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</si>
  <si>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</si>
  <si>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</si>
  <si>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</si>
  <si>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</si>
  <si>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</si>
  <si>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</si>
  <si>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</si>
  <si>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</si>
  <si>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</si>
  <si>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</si>
  <si>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</si>
  <si>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</si>
  <si>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</si>
  <si>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</si>
  <si>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</si>
  <si>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</si>
  <si>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</si>
  <si>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</si>
  <si>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</si>
  <si>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</si>
  <si>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</si>
  <si>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</si>
  <si>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</si>
  <si>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</si>
  <si>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</si>
  <si>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</si>
  <si>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</si>
  <si>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</si>
  <si>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</si>
  <si>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</si>
  <si>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</si>
  <si>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</si>
  <si>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</si>
  <si>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</si>
  <si>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</si>
  <si>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</si>
  <si>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</si>
  <si>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</si>
  <si>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</si>
  <si>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</si>
  <si>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</si>
  <si>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</si>
  <si>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</si>
  <si>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</si>
  <si>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</si>
  <si>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</si>
  <si>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</si>
  <si>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</si>
  <si>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</si>
  <si>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</si>
  <si>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</si>
  <si>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</si>
  <si>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</si>
  <si>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</si>
  <si>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</si>
  <si>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</si>
  <si>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</si>
  <si>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</si>
  <si>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</si>
  <si>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</si>
  <si>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</si>
  <si>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</si>
  <si>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</si>
  <si>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</si>
  <si>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</si>
  <si>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</si>
  <si>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</si>
  <si>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</si>
  <si>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</si>
  <si>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</si>
  <si>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</si>
  <si>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</si>
  <si>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</si>
  <si>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</si>
  <si>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</si>
  <si>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</si>
  <si>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</si>
  <si>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</si>
  <si>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</si>
  <si>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</si>
  <si>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</si>
  <si>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</si>
  <si>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</si>
  <si>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</si>
  <si>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</si>
  <si>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</si>
  <si>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</si>
  <si>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</si>
  <si>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</si>
  <si>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</si>
  <si>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</si>
  <si>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</si>
  <si>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</si>
  <si>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</si>
  <si>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</si>
  <si>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</si>
  <si>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</si>
  <si>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</si>
  <si>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</si>
  <si>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</si>
  <si>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</si>
  <si>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</si>
  <si>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</si>
  <si>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</si>
  <si>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</si>
  <si>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</si>
  <si>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</si>
  <si>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</si>
  <si>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</si>
  <si>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</si>
  <si>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</si>
  <si>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</si>
  <si>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</si>
  <si>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</si>
  <si>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</si>
  <si>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</si>
  <si>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</si>
  <si>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</si>
  <si>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</si>
  <si>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</si>
  <si>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</si>
  <si>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</si>
  <si>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</si>
  <si>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</si>
  <si>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</si>
  <si>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</si>
  <si>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</si>
  <si>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</si>
  <si>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</si>
  <si>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</si>
  <si>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</si>
  <si>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</si>
  <si>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</si>
  <si>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</si>
  <si>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</si>
  <si>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</si>
  <si>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</si>
  <si>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</si>
  <si>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</si>
  <si>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</si>
  <si>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</si>
  <si>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</si>
  <si>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</si>
  <si>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</si>
  <si>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</si>
  <si>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</si>
  <si>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</si>
  <si>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</si>
  <si>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</si>
  <si>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</si>
  <si>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</si>
  <si>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</si>
  <si>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</si>
  <si>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</si>
  <si>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</si>
  <si>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</si>
  <si>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</si>
  <si>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</si>
  <si>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</si>
  <si>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</si>
  <si>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</si>
  <si>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</si>
  <si>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</si>
  <si>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</si>
  <si>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</si>
  <si>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</si>
  <si>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</si>
  <si>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</si>
  <si>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</si>
  <si>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</si>
  <si>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</si>
  <si>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</si>
  <si>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</si>
  <si>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</si>
  <si>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</si>
  <si>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</si>
  <si>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</si>
  <si>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</si>
  <si>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</si>
  <si>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</si>
  <si>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</si>
  <si>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</si>
  <si>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</si>
  <si>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</si>
  <si>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</si>
  <si>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</si>
  <si>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</si>
  <si>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</si>
  <si>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</si>
  <si>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</si>
  <si>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</si>
  <si>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</si>
  <si>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</si>
  <si>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</si>
  <si>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</si>
  <si>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</si>
  <si>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</si>
  <si>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</si>
  <si>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</si>
  <si>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</si>
  <si>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</si>
  <si>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</si>
  <si>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</si>
  <si>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</si>
  <si>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</si>
  <si>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</si>
  <si>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</si>
  <si>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</si>
  <si>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</si>
  <si>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</si>
  <si>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</si>
  <si>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</si>
  <si>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</si>
  <si>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</si>
  <si>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</si>
  <si>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</si>
  <si>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</si>
  <si>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</si>
  <si>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</si>
  <si>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</si>
  <si>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</si>
  <si>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</si>
  <si>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</si>
  <si>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</si>
  <si>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</si>
  <si>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</si>
  <si>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</si>
  <si>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</si>
  <si>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</si>
  <si>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</si>
  <si>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</si>
  <si>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</si>
  <si>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</si>
  <si>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</si>
  <si>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</si>
  <si>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</si>
  <si>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</si>
  <si>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</si>
  <si>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</si>
  <si>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</si>
  <si>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</si>
  <si>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</si>
  <si>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</si>
  <si>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</si>
  <si>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</si>
  <si>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</si>
  <si>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</si>
  <si>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</si>
  <si>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</si>
  <si>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</si>
  <si>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</si>
  <si>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</si>
  <si>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</si>
  <si>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</si>
  <si>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</si>
  <si>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</si>
  <si>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</si>
  <si>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</si>
  <si>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</si>
  <si>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</si>
  <si>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</si>
  <si>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</si>
  <si>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</si>
  <si>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</si>
  <si>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</si>
  <si>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</si>
  <si>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</si>
  <si>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</si>
  <si>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</si>
  <si>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</si>
  <si>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</si>
  <si>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</si>
  <si>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</si>
  <si>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</si>
  <si>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</si>
  <si>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</si>
  <si>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</si>
  <si>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</si>
  <si>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</si>
  <si>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</si>
  <si>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</si>
  <si>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</si>
  <si>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</si>
  <si>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</si>
  <si>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</si>
  <si>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</si>
  <si>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</si>
  <si>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</si>
  <si>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</si>
  <si>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</si>
  <si>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</si>
  <si>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</si>
  <si>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</si>
  <si>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</si>
  <si>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</si>
  <si>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</si>
  <si>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</si>
  <si>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</si>
  <si>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</si>
  <si>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</si>
  <si>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</si>
  <si>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</si>
  <si>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</si>
  <si>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</si>
  <si>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</si>
  <si>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</si>
  <si>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</si>
  <si>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</si>
  <si>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</si>
  <si>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</si>
  <si>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</si>
  <si>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</si>
  <si>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</si>
  <si>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</si>
  <si>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</si>
  <si>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</si>
  <si>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</si>
  <si>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</si>
  <si>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</si>
  <si>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</si>
  <si>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</si>
  <si>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</si>
  <si>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</si>
  <si>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</si>
  <si>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</si>
  <si>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</si>
  <si>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</si>
  <si>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</si>
  <si>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</si>
  <si>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</si>
  <si>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</si>
  <si>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</si>
  <si>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</si>
  <si>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</si>
  <si>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</si>
  <si>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</si>
  <si>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</si>
  <si>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</si>
  <si>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</si>
  <si>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</si>
  <si>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</si>
  <si>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</si>
  <si>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</si>
  <si>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</si>
  <si>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</si>
  <si>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</si>
  <si>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</si>
  <si>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</si>
  <si>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</si>
  <si>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</si>
  <si>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</si>
  <si>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</si>
  <si>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</si>
  <si>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</si>
  <si>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</si>
  <si>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</si>
  <si>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</si>
  <si>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</si>
  <si>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</si>
  <si>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</si>
  <si>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</si>
  <si>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</si>
  <si>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</si>
  <si>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</si>
  <si>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</si>
  <si>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</si>
  <si>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</si>
  <si>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</si>
  <si>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</si>
  <si>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</si>
  <si>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</si>
  <si>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</si>
  <si>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</si>
  <si>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</si>
  <si>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</si>
  <si>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</si>
  <si>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</si>
  <si>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</si>
  <si>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</si>
  <si>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</si>
  <si>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</si>
  <si>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</si>
  <si>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</si>
  <si>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</si>
  <si>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</si>
  <si>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</si>
  <si>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</si>
  <si>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</si>
  <si>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</si>
  <si>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</si>
  <si>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</si>
  <si>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</si>
  <si>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</si>
  <si>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</si>
  <si>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</si>
  <si>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</si>
  <si>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</si>
  <si>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</si>
  <si>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</si>
  <si>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</si>
  <si>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</si>
  <si>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</si>
  <si>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</si>
  <si>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</si>
  <si>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</si>
  <si>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</si>
  <si>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</si>
  <si>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</si>
  <si>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</si>
  <si>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</si>
  <si>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</si>
  <si>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</si>
  <si>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</si>
  <si>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</si>
  <si>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</si>
  <si>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</si>
  <si>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</si>
  <si>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</si>
  <si>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</si>
  <si>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</si>
  <si>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</si>
  <si>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</si>
  <si>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</si>
  <si>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</si>
  <si>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</si>
  <si>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</si>
  <si>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</si>
  <si>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</si>
  <si>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</si>
  <si>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</si>
  <si>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</si>
  <si>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</si>
  <si>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</si>
  <si>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</si>
  <si>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</si>
  <si>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</si>
  <si>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</si>
  <si>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</si>
  <si>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</si>
  <si>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</si>
  <si>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</si>
  <si>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</si>
  <si>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</si>
  <si>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</si>
  <si>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</si>
  <si>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</si>
  <si>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</si>
  <si>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</si>
  <si>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</si>
  <si>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</si>
  <si>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</si>
  <si>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</si>
  <si>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</si>
  <si>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</si>
  <si>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</si>
  <si>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</si>
  <si>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</si>
  <si>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</si>
  <si>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</si>
  <si>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</si>
  <si>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</si>
  <si>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</si>
  <si>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</si>
  <si>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</si>
  <si>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</si>
  <si>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</si>
  <si>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</si>
  <si>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</si>
  <si>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</si>
  <si>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</si>
  <si>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</si>
  <si>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</si>
  <si>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</si>
  <si>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</si>
  <si>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</si>
  <si>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</si>
  <si>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</si>
  <si>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</si>
  <si>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</si>
  <si>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</si>
  <si>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</si>
  <si>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</si>
  <si>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</si>
  <si>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</si>
  <si>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</si>
  <si>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</si>
  <si>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</si>
  <si>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</si>
  <si>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</si>
  <si>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</si>
  <si>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</si>
  <si>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</si>
  <si>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</si>
  <si>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</si>
  <si>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</si>
  <si>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</si>
  <si>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</si>
  <si>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</si>
  <si>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</si>
  <si>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</si>
  <si>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</si>
  <si>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</si>
  <si>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</si>
  <si>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</si>
  <si>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</si>
  <si>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</si>
  <si>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</si>
  <si>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</si>
  <si>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</si>
  <si>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</si>
  <si>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</si>
  <si>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</si>
  <si>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</si>
  <si>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</si>
  <si>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</si>
  <si>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</si>
  <si>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</si>
  <si>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</si>
  <si>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</si>
  <si>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</si>
  <si>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</si>
  <si>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</si>
  <si>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</si>
  <si>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</si>
  <si>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</si>
  <si>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</si>
  <si>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</si>
  <si>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</si>
  <si>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</si>
  <si>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</si>
  <si>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</si>
  <si>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</si>
  <si>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</si>
  <si>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</si>
  <si>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</si>
  <si>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</si>
  <si>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</si>
  <si>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</si>
  <si>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</si>
  <si>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</si>
  <si>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</si>
  <si>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</si>
  <si>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</si>
  <si>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</si>
  <si>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</si>
  <si>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</si>
  <si>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</si>
  <si>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</si>
  <si>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</si>
  <si>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</si>
  <si>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</si>
  <si>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</si>
  <si>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</si>
  <si>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</si>
  <si>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</si>
  <si>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</si>
  <si>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</si>
  <si>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</si>
  <si>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</si>
  <si>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</si>
  <si>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</si>
  <si>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</si>
  <si>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</si>
  <si>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</si>
  <si>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</si>
  <si>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</si>
  <si>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</si>
  <si>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</si>
  <si>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</si>
  <si>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</si>
  <si>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</si>
  <si>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</si>
  <si>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</si>
  <si>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</si>
  <si>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</si>
  <si>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</si>
  <si>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</si>
  <si>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</si>
  <si>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</si>
  <si>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</si>
  <si>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</si>
  <si>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</si>
  <si>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</si>
  <si>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</si>
  <si>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</si>
  <si>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</si>
  <si>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</si>
  <si>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</si>
  <si>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</si>
  <si>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</si>
  <si>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</si>
  <si>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</si>
  <si>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</si>
  <si>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</si>
  <si>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</si>
  <si>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</si>
  <si>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</si>
  <si>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</si>
  <si>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</si>
  <si>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</si>
  <si>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</si>
  <si>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</si>
  <si>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</si>
  <si>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</si>
  <si>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</si>
  <si>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</si>
  <si>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</si>
  <si>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</si>
  <si>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</si>
  <si>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</si>
  <si>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</si>
  <si>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</si>
  <si>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</si>
  <si>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</si>
  <si>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</si>
  <si>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</si>
  <si>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</si>
  <si>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</si>
  <si>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</si>
  <si>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</si>
  <si>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</si>
  <si>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</si>
  <si>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</si>
  <si>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</si>
  <si>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</si>
  <si>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</si>
  <si>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</si>
  <si>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</si>
  <si>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</si>
  <si>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</si>
  <si>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</si>
  <si>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</si>
  <si>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</si>
  <si>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</si>
  <si>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</si>
  <si>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</si>
  <si>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</si>
  <si>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</si>
  <si>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</si>
  <si>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</si>
  <si>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</si>
  <si>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</si>
  <si>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</si>
  <si>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</si>
  <si>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</si>
  <si>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</si>
  <si>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</si>
  <si>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</si>
  <si>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</si>
  <si>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</si>
  <si>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</si>
  <si>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</si>
  <si>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</si>
  <si>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</si>
  <si>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</si>
  <si>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</si>
  <si>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</si>
  <si>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</si>
  <si>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</si>
  <si>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</si>
  <si>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</si>
  <si>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</si>
  <si>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</si>
  <si>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</si>
  <si>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</si>
  <si>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</si>
  <si>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</si>
  <si>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</si>
  <si>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</si>
  <si>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</si>
  <si>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</si>
  <si>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</si>
  <si>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</si>
  <si>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</si>
  <si>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</si>
  <si>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</si>
  <si>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</si>
  <si>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</si>
  <si>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</si>
  <si>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</si>
  <si>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</si>
  <si>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</si>
  <si>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</si>
  <si>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</si>
  <si>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</si>
  <si>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</si>
  <si>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</si>
  <si>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</si>
  <si>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</si>
  <si>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</si>
  <si>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</si>
  <si>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</si>
  <si>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</si>
  <si>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</si>
  <si>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</si>
  <si>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</si>
  <si>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</si>
  <si>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</si>
  <si>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</si>
  <si>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</si>
  <si>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</si>
  <si>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</si>
  <si>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</si>
  <si>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</si>
  <si>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</si>
  <si>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</si>
  <si>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</si>
  <si>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</si>
  <si>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</si>
  <si>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</si>
  <si>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</si>
  <si>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</si>
  <si>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</si>
  <si>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</si>
  <si>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</si>
  <si>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</si>
  <si>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</si>
  <si>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</si>
  <si>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</si>
  <si>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</si>
  <si>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</si>
  <si>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</si>
  <si>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</si>
  <si>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</si>
  <si>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</si>
  <si>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</si>
  <si>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</si>
  <si>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</si>
  <si>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</si>
  <si>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</si>
  <si>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</si>
  <si>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</si>
  <si>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</si>
  <si>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</si>
  <si>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</si>
  <si>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</si>
  <si>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</si>
  <si>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</si>
  <si>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</si>
  <si>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</si>
  <si>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</si>
  <si>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</si>
  <si>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</si>
  <si>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</si>
  <si>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</si>
  <si>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</si>
  <si>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</si>
  <si>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</si>
  <si>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</si>
  <si>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</si>
  <si>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</si>
  <si>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</si>
  <si>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</si>
  <si>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</si>
  <si>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</si>
  <si>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</si>
  <si>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</si>
  <si>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</si>
  <si>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</si>
  <si>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</si>
  <si>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</si>
  <si>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</si>
  <si>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</si>
  <si>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</si>
  <si>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</si>
  <si>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</si>
  <si>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</si>
  <si>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</si>
  <si>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</si>
  <si>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</si>
  <si>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</si>
  <si>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</si>
  <si>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</si>
  <si>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</si>
  <si>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</si>
  <si>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</si>
  <si>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</si>
  <si>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</si>
  <si>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</si>
  <si>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</si>
  <si>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</si>
  <si>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</si>
  <si>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</si>
  <si>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</si>
  <si>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</si>
  <si>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</si>
  <si>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</si>
  <si>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</si>
  <si>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</si>
  <si>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</si>
  <si>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</si>
  <si>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</si>
  <si>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</si>
  <si>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</si>
  <si>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</si>
  <si>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</si>
  <si>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</si>
  <si>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</si>
  <si>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</si>
  <si>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</si>
  <si>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</si>
  <si>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</si>
  <si>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</si>
  <si>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</si>
  <si>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</si>
  <si>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</si>
  <si>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</si>
  <si>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</si>
  <si>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</si>
  <si>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</si>
  <si>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</si>
  <si>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</si>
  <si>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</si>
  <si>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</si>
  <si>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</si>
  <si>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</si>
  <si>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</si>
  <si>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</si>
  <si>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</si>
  <si>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</si>
  <si>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</si>
  <si>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</si>
  <si>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</si>
  <si>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</si>
  <si>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</si>
  <si>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</si>
  <si>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</si>
  <si>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</si>
  <si>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</si>
  <si>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</si>
  <si>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</si>
  <si>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</si>
  <si>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</si>
  <si>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</si>
  <si>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</si>
  <si>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</si>
  <si>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</si>
  <si>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</si>
  <si>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</si>
  <si>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</si>
  <si>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</si>
  <si>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</si>
  <si>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</si>
  <si>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</si>
  <si>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</si>
  <si>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</si>
  <si>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</si>
  <si>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</si>
  <si>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</si>
  <si>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</si>
  <si>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</si>
  <si>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</si>
  <si>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</si>
  <si>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</si>
  <si>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</si>
  <si>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</si>
  <si>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</si>
  <si>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</si>
  <si>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</si>
  <si>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</si>
  <si>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</si>
  <si>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</si>
  <si>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</si>
  <si>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</si>
  <si>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</si>
  <si>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</si>
  <si>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</si>
  <si>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</si>
  <si>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</si>
  <si>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</si>
  <si>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</si>
  <si>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</si>
  <si>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</si>
  <si>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</si>
  <si>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</si>
  <si>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</si>
  <si>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</si>
  <si>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</si>
  <si>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</si>
  <si>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</si>
  <si>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</si>
  <si>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</si>
  <si>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</si>
  <si>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</si>
  <si>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</si>
  <si>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</si>
  <si>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</si>
  <si>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</si>
  <si>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</si>
  <si>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</si>
  <si>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</si>
  <si>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</si>
  <si>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</si>
  <si>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</si>
  <si>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</si>
  <si>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</si>
  <si>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</si>
  <si>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</si>
  <si>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</si>
  <si>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</si>
  <si>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</si>
  <si>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</si>
  <si>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</si>
  <si>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</si>
  <si>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</si>
  <si>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</si>
  <si>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</si>
  <si>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</si>
  <si>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</si>
  <si>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</si>
  <si>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</si>
  <si>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</si>
  <si>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</si>
  <si>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</si>
  <si>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</si>
  <si>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</si>
  <si>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</si>
  <si>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</si>
  <si>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</si>
  <si>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</si>
  <si>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</si>
  <si>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</si>
  <si>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</si>
  <si>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</si>
  <si>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</si>
  <si>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</si>
  <si>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</si>
  <si>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</si>
  <si>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</si>
  <si>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</si>
  <si>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</si>
  <si>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</si>
  <si>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</si>
  <si>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</si>
  <si>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</si>
  <si>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</si>
  <si>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</si>
  <si>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</si>
  <si>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</si>
  <si>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</si>
  <si>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</si>
  <si>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</si>
  <si>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</si>
  <si>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</si>
  <si>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</si>
  <si>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</si>
  <si>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</si>
  <si>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</si>
  <si>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</si>
  <si>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</si>
  <si>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</si>
  <si>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</si>
  <si>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</si>
  <si>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</si>
  <si>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</si>
  <si>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</si>
  <si>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</si>
  <si>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</si>
  <si>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</si>
  <si>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</si>
  <si>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</si>
  <si>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</si>
  <si>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</si>
  <si>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</si>
  <si>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</si>
  <si>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</si>
  <si>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</si>
  <si>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</si>
  <si>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</si>
  <si>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</si>
  <si>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</si>
  <si>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</si>
  <si>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</si>
  <si>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</si>
  <si>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</si>
  <si>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</si>
  <si>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</si>
  <si>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</si>
  <si>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</si>
  <si>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</si>
  <si>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</si>
  <si>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</si>
  <si>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</si>
  <si>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</si>
  <si>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</si>
  <si>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</si>
  <si>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</si>
  <si>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</si>
  <si>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</si>
  <si>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</si>
  <si>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</si>
  <si>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</si>
  <si>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</si>
  <si>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</si>
  <si>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</si>
  <si>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</si>
  <si>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</si>
  <si>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</si>
  <si>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</si>
  <si>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</si>
  <si>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</si>
  <si>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</si>
  <si>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</si>
  <si>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</si>
  <si>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</si>
  <si>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</si>
  <si>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</si>
  <si>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</si>
  <si>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</si>
  <si>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</si>
  <si>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</si>
  <si>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</si>
  <si>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</si>
  <si>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</si>
  <si>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</si>
  <si>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</si>
  <si>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</si>
  <si>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</si>
  <si>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</si>
  <si>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</si>
  <si>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</si>
  <si>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</si>
  <si>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</si>
  <si>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</si>
  <si>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</si>
  <si>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</si>
  <si>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</si>
  <si>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</si>
  <si>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</si>
  <si>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</si>
  <si>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</si>
  <si>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</si>
  <si>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</si>
  <si>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</si>
  <si>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</si>
  <si>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</si>
  <si>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</si>
  <si>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</si>
  <si>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</si>
  <si>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</si>
  <si>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</si>
  <si>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</si>
  <si>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</si>
  <si>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</si>
  <si>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</si>
  <si>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</si>
  <si>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</si>
  <si>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</si>
  <si>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</si>
  <si>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</si>
  <si>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</si>
  <si>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</si>
  <si>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</si>
  <si>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</si>
  <si>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</si>
  <si>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</si>
  <si>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</si>
  <si>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</si>
  <si>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</si>
  <si>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</si>
  <si>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</si>
  <si>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</si>
  <si>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</si>
  <si>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</si>
  <si>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</si>
  <si>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</si>
  <si>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</si>
  <si>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</si>
  <si>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</si>
  <si>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</si>
  <si>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</si>
  <si>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</si>
  <si>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</si>
  <si>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</si>
  <si>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</si>
  <si>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</si>
  <si>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</si>
  <si>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</si>
  <si>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</si>
  <si>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</si>
  <si>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</si>
  <si>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</si>
  <si>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</si>
  <si>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</si>
  <si>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</si>
  <si>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</si>
  <si>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</si>
  <si>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</si>
  <si>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</si>
  <si>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</si>
  <si>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</si>
  <si>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</si>
  <si>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</si>
  <si>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</si>
  <si>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</si>
  <si>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</si>
  <si>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</si>
  <si>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</si>
  <si>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</si>
  <si>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</si>
  <si>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</si>
  <si>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</si>
  <si>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</si>
  <si>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</si>
  <si>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</si>
  <si>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</si>
  <si>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</si>
  <si>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</si>
  <si>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</si>
  <si>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</si>
  <si>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</si>
  <si>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</si>
  <si>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</si>
  <si>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</si>
  <si>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</si>
  <si>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</si>
  <si>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</si>
  <si>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</si>
  <si>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</si>
  <si>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</si>
  <si>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</si>
  <si>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</si>
  <si>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</si>
  <si>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</si>
  <si>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</si>
  <si>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</si>
  <si>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</si>
  <si>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</si>
  <si>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</si>
  <si>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</si>
  <si>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</si>
  <si>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</si>
  <si>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</si>
  <si>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</si>
  <si>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</si>
  <si>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</si>
  <si>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</si>
  <si>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</si>
  <si>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</si>
  <si>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</si>
  <si>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</si>
  <si>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</si>
  <si>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</si>
  <si>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</si>
  <si>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</si>
  <si>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</si>
  <si>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</si>
  <si>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</si>
  <si>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</si>
  <si>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</si>
  <si>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</si>
  <si>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</si>
  <si>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</si>
  <si>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</si>
  <si>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</si>
  <si>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</si>
  <si>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</si>
  <si>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</si>
  <si>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</si>
  <si>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</si>
  <si>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</si>
  <si>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</si>
  <si>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</si>
  <si>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</si>
  <si>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</si>
  <si>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</si>
  <si>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</si>
  <si>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</si>
  <si>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</si>
  <si>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</si>
  <si>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</si>
  <si>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</si>
  <si>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</si>
  <si>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</si>
  <si>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</si>
  <si>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</si>
  <si>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</si>
  <si>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</si>
  <si>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</si>
  <si>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</si>
  <si>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</si>
  <si>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</si>
  <si>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</si>
  <si>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</si>
  <si>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</si>
  <si>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</si>
  <si>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</si>
  <si>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</si>
  <si>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</si>
  <si>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</si>
  <si>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</si>
  <si>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</si>
  <si>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</si>
  <si>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</si>
  <si>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</si>
  <si>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</si>
  <si>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</si>
  <si>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</si>
  <si>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</si>
  <si>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</si>
  <si>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</si>
  <si>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</si>
  <si>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</si>
  <si>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</si>
  <si>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</si>
  <si>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</si>
  <si>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</si>
  <si>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</si>
  <si>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</si>
  <si>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</si>
  <si>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</si>
  <si>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</si>
  <si>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</si>
  <si>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</si>
  <si>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</si>
  <si>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</si>
  <si>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</si>
  <si>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</si>
  <si>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</si>
  <si>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</si>
  <si>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</si>
  <si>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</si>
  <si>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</si>
  <si>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</si>
  <si>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</si>
  <si>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</si>
  <si>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</si>
  <si>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</si>
  <si>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</si>
  <si>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</si>
  <si>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</si>
  <si>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</si>
  <si>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</si>
  <si>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</si>
  <si>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</si>
  <si>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</si>
  <si>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</si>
  <si>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</si>
  <si>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</si>
  <si>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</si>
  <si>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</si>
  <si>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</si>
  <si>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</si>
  <si>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</si>
  <si>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</si>
  <si>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</si>
  <si>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</si>
  <si>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</si>
  <si>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</si>
  <si>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</si>
  <si>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</si>
  <si>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</si>
  <si>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</si>
  <si>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</si>
  <si>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</si>
  <si>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</si>
  <si>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</si>
  <si>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</si>
  <si>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</si>
  <si>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</si>
  <si>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</si>
  <si>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</si>
  <si>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</si>
  <si>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</si>
  <si>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</si>
  <si>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</si>
  <si>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</si>
  <si>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</si>
  <si>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</si>
  <si>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</si>
  <si>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</si>
  <si>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</si>
  <si>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</si>
  <si>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</si>
  <si>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</si>
  <si>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</si>
  <si>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</si>
  <si>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</si>
  <si>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</si>
  <si>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</si>
  <si>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</si>
  <si>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</si>
  <si>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</si>
  <si>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</si>
  <si>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</si>
  <si>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</si>
  <si>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</si>
  <si>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</si>
  <si>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</si>
  <si>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</si>
  <si>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</si>
  <si>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</si>
  <si>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</si>
  <si>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</si>
  <si>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</si>
  <si>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</si>
  <si>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</si>
  <si>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</si>
  <si>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</si>
  <si>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</si>
  <si>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</si>
  <si>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</si>
  <si>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</si>
  <si>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</si>
  <si>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</si>
  <si>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</si>
  <si>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</si>
  <si>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</si>
  <si>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</si>
  <si>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</si>
  <si>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</si>
  <si>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</si>
  <si>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</si>
  <si>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</si>
  <si>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</si>
  <si>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</si>
  <si>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</si>
  <si>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</si>
  <si>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</si>
  <si>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</si>
  <si>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</si>
  <si>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</si>
  <si>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</si>
  <si>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</si>
  <si>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</si>
  <si>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</si>
  <si>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</si>
  <si>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</si>
  <si>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</si>
  <si>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</si>
  <si>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</si>
  <si>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</si>
  <si>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</si>
  <si>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</si>
  <si>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</si>
  <si>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</si>
  <si>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</si>
  <si>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</si>
  <si>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</si>
  <si>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</si>
  <si>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</si>
  <si>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</si>
  <si>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</si>
  <si>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</si>
  <si>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</si>
  <si>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</si>
  <si>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</si>
  <si>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</si>
  <si>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</si>
  <si>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</si>
  <si>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</si>
  <si>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</si>
  <si>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</si>
  <si>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</si>
  <si>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</si>
  <si>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</si>
  <si>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</si>
  <si>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</si>
  <si>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</si>
  <si>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</si>
  <si>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</si>
  <si>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</si>
  <si>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</si>
  <si>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</si>
  <si>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</si>
  <si>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</si>
  <si>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</si>
  <si>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</si>
  <si>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</si>
  <si>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</si>
  <si>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</si>
  <si>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</si>
  <si>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</si>
  <si>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</si>
  <si>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</si>
  <si>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</si>
  <si>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</si>
  <si>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</si>
  <si>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</si>
  <si>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</si>
  <si>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</si>
  <si>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</si>
  <si>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</si>
  <si>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</si>
  <si>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</si>
  <si>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</si>
  <si>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</si>
  <si>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</si>
  <si>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</si>
  <si>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</si>
  <si>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</si>
  <si>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</si>
  <si>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</si>
  <si>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</si>
  <si>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</si>
  <si>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</si>
  <si>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</si>
  <si>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</si>
  <si>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</si>
  <si>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</si>
  <si>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</si>
  <si>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</si>
  <si>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</si>
  <si>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</si>
  <si>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</si>
  <si>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</si>
  <si>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</si>
  <si>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</si>
  <si>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</si>
  <si>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</si>
  <si>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</si>
  <si>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</si>
  <si>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</si>
  <si>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</si>
  <si>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</si>
  <si>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</si>
  <si>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</si>
  <si>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</si>
  <si>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</si>
  <si>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</si>
  <si>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</si>
  <si>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</si>
  <si>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</si>
  <si>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</si>
  <si>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</si>
  <si>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</si>
  <si>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</si>
  <si>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</si>
  <si>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</si>
  <si>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</si>
  <si>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</si>
  <si>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</si>
  <si>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</si>
  <si>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</si>
  <si>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</si>
  <si>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</si>
  <si>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</si>
  <si>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</si>
  <si>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</si>
  <si>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</si>
  <si>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</si>
  <si>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</si>
  <si>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</si>
  <si>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</si>
  <si>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</si>
  <si>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</si>
  <si>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</si>
  <si>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</si>
  <si>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</si>
  <si>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</si>
  <si>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</si>
  <si>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</si>
  <si>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</si>
  <si>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</si>
  <si>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</si>
  <si>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</si>
  <si>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</si>
  <si>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</si>
  <si>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</si>
  <si>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</si>
  <si>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</si>
  <si>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</si>
  <si>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</si>
  <si>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</si>
  <si>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</si>
  <si>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</si>
  <si>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</si>
  <si>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</si>
  <si>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</si>
  <si>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</si>
  <si>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</si>
  <si>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</si>
  <si>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</si>
  <si>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</si>
  <si>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</si>
  <si>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</si>
  <si>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</si>
  <si>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</si>
  <si>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</si>
  <si>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</si>
  <si>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</si>
  <si>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</si>
  <si>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</si>
  <si>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</si>
  <si>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</si>
  <si>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</si>
  <si>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</si>
  <si>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</si>
  <si>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</si>
  <si>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</si>
  <si>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</si>
  <si>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</si>
  <si>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</si>
  <si>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</si>
  <si>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</si>
  <si>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</si>
  <si>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</si>
  <si>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</si>
  <si>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</si>
  <si>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</si>
  <si>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</si>
  <si>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</si>
  <si>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</si>
  <si>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</si>
  <si>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</si>
  <si>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</si>
  <si>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</si>
  <si>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</si>
  <si>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</si>
  <si>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</si>
  <si>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</si>
  <si>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</si>
  <si>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</si>
  <si>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</si>
  <si>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</si>
  <si>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</si>
  <si>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</si>
  <si>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</si>
  <si>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</si>
  <si>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</si>
  <si>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</si>
  <si>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</si>
  <si>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</si>
  <si>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</si>
  <si>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</si>
  <si>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</si>
  <si>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</si>
  <si>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</si>
  <si>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</si>
  <si>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</si>
  <si>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</si>
  <si>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</si>
  <si>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</si>
  <si>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</si>
  <si>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</si>
  <si>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</si>
  <si>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</si>
  <si>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</si>
  <si>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</si>
  <si>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</si>
  <si>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</si>
  <si>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</si>
  <si>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</si>
  <si>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</si>
  <si>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</si>
  <si>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</si>
  <si>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</si>
  <si>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</si>
  <si>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</si>
  <si>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</si>
  <si>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</si>
  <si>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</si>
  <si>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</si>
  <si>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</si>
  <si>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</si>
  <si>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</si>
  <si>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</si>
  <si>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</si>
  <si>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</si>
  <si>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</si>
  <si>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</si>
  <si>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</si>
  <si>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</si>
  <si>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</si>
  <si>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</si>
  <si>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</si>
  <si>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</si>
  <si>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</si>
  <si>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</si>
  <si>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</si>
  <si>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</si>
  <si>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</si>
  <si>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</si>
  <si>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</si>
  <si>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</si>
  <si>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</si>
  <si>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</si>
  <si>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</si>
  <si>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</si>
  <si>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</si>
  <si>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</si>
  <si>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</si>
  <si>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</si>
  <si>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</si>
  <si>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</si>
  <si>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</si>
  <si>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</si>
  <si>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</si>
  <si>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</si>
  <si>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</si>
  <si>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</si>
  <si>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</si>
  <si>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</si>
  <si>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</si>
  <si>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</si>
  <si>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</si>
  <si>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</si>
  <si>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</si>
  <si>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</si>
  <si>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</si>
  <si>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</si>
  <si>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</si>
  <si>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</si>
  <si>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</si>
  <si>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</si>
  <si>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</si>
  <si>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</si>
  <si>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</si>
  <si>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</si>
  <si>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</si>
  <si>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</si>
  <si>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</si>
  <si>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</si>
  <si>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</si>
  <si>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</si>
  <si>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</si>
  <si>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</si>
  <si>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</si>
  <si>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</si>
  <si>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</si>
  <si>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</si>
  <si>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</si>
  <si>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</si>
  <si>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</si>
  <si>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</si>
  <si>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</si>
  <si>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</si>
  <si>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</si>
  <si>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</si>
  <si>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</si>
  <si>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</si>
  <si>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</si>
  <si>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</si>
  <si>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</si>
  <si>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</si>
  <si>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</si>
  <si>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</si>
  <si>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</si>
  <si>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</si>
  <si>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</si>
  <si>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</si>
  <si>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</si>
  <si>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</si>
  <si>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</si>
  <si>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</si>
  <si>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</si>
  <si>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</si>
  <si>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</si>
  <si>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</si>
  <si>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</si>
  <si>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</si>
  <si>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</si>
  <si>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</si>
  <si>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</si>
  <si>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</si>
  <si>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</si>
  <si>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</si>
  <si>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</si>
  <si>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</si>
  <si>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</si>
  <si>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</si>
  <si>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</si>
  <si>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</si>
  <si>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</si>
  <si>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</si>
  <si>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</si>
  <si>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</si>
  <si>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</si>
  <si>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</si>
  <si>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</si>
  <si>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</si>
  <si>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</si>
  <si>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</si>
  <si>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</si>
  <si>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</si>
  <si>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</si>
  <si>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</si>
  <si>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</si>
  <si>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</si>
  <si>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</si>
  <si>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</si>
  <si>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</si>
  <si>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</si>
  <si>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</si>
  <si>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</si>
  <si>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</si>
  <si>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</si>
  <si>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</si>
  <si>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</si>
  <si>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</si>
  <si>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</si>
  <si>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</si>
  <si>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</si>
  <si>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</si>
  <si>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</si>
  <si>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</si>
  <si>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</si>
  <si>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</si>
  <si>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</si>
  <si>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</si>
  <si>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</si>
  <si>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</si>
  <si>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</si>
  <si>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</si>
  <si>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</si>
  <si>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</si>
  <si>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</si>
  <si>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</si>
  <si>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</si>
  <si>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</si>
  <si>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</si>
  <si>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</si>
  <si>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</si>
  <si>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</si>
  <si>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</si>
  <si>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</si>
  <si>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</si>
  <si>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</si>
  <si>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</si>
  <si>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</si>
  <si>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</si>
  <si>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</si>
  <si>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</si>
  <si>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</si>
  <si>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</si>
  <si>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</si>
  <si>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</si>
  <si>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</si>
  <si>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</si>
  <si>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</si>
  <si>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</si>
  <si>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</si>
  <si>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</si>
  <si>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</si>
  <si>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</si>
  <si>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</si>
  <si>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</si>
  <si>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</si>
  <si>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</si>
  <si>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</si>
  <si>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</si>
  <si>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</si>
  <si>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</si>
  <si>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</si>
  <si>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</si>
  <si>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</si>
  <si>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</si>
  <si>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</si>
  <si>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</si>
  <si>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</si>
  <si>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</si>
  <si>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</si>
  <si>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</si>
  <si>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</si>
  <si>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</si>
  <si>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</si>
  <si>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</si>
  <si>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</si>
  <si>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</si>
  <si>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</si>
  <si>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</si>
  <si>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</si>
  <si>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</si>
  <si>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</si>
  <si>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</si>
  <si>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</si>
  <si>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</si>
  <si>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</si>
  <si>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</si>
  <si>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</si>
  <si>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</si>
  <si>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</si>
  <si>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</si>
  <si>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</si>
  <si>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</si>
  <si>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</si>
  <si>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</si>
  <si>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</si>
  <si>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</si>
  <si>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</si>
  <si>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</si>
  <si>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</si>
  <si>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</si>
  <si>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</si>
  <si>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</si>
  <si>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</si>
  <si>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</si>
  <si>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</si>
  <si>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</si>
  <si>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</si>
  <si>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</si>
  <si>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</si>
  <si>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</si>
  <si>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</si>
  <si>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</si>
  <si>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</si>
  <si>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</si>
  <si>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</si>
  <si>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</si>
  <si>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</si>
  <si>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</si>
  <si>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</si>
  <si>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</si>
  <si>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</si>
  <si>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</si>
  <si>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</si>
  <si>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</si>
  <si>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</si>
  <si>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</si>
  <si>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</si>
  <si>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</si>
  <si>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</si>
  <si>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</si>
  <si>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</si>
  <si>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</si>
  <si>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</si>
  <si>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</si>
  <si>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</si>
  <si>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</si>
  <si>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</si>
  <si>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</si>
  <si>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</si>
  <si>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</si>
  <si>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</si>
  <si>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</si>
  <si>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</si>
  <si>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</si>
  <si>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</si>
  <si>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</si>
  <si>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</si>
  <si>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</si>
  <si>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</si>
  <si>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</si>
  <si>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</si>
  <si>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</si>
  <si>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</si>
  <si>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</si>
  <si>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</si>
  <si>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</si>
  <si>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</si>
  <si>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</si>
  <si>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</si>
  <si>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</si>
  <si>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</si>
  <si>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</si>
  <si>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</si>
  <si>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</si>
  <si>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</si>
  <si>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</si>
  <si>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</si>
  <si>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</si>
  <si>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</si>
  <si>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</si>
  <si>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</si>
  <si>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</si>
  <si>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</si>
  <si>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</si>
  <si>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</si>
  <si>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</si>
  <si>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</si>
  <si>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</si>
  <si>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</si>
  <si>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</si>
  <si>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</si>
  <si>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</si>
  <si>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</si>
  <si>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</si>
  <si>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</si>
  <si>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</si>
  <si>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</si>
  <si>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</si>
  <si>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</si>
  <si>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</si>
  <si>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</si>
  <si>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</si>
  <si>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</si>
  <si>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</si>
  <si>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</si>
  <si>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</si>
  <si>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</si>
  <si>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</si>
  <si>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</si>
  <si>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</si>
  <si>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</si>
  <si>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</si>
  <si>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</si>
  <si>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</si>
  <si>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</si>
  <si>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</si>
  <si>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</si>
  <si>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</si>
  <si>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</si>
  <si>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</si>
  <si>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</si>
  <si>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</si>
  <si>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</si>
  <si>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</si>
  <si>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</si>
  <si>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</si>
  <si>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</si>
  <si>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</si>
  <si>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</si>
  <si>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</si>
  <si>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</si>
  <si>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</si>
  <si>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</si>
  <si>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</si>
  <si>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</si>
  <si>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</si>
  <si>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</si>
  <si>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</si>
  <si>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</si>
  <si>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</si>
  <si>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</si>
  <si>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</si>
  <si>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</si>
  <si>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</si>
  <si>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</si>
  <si>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</si>
  <si>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</si>
  <si>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</si>
  <si>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</si>
  <si>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</si>
  <si>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</si>
  <si>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</si>
  <si>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</si>
  <si>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</si>
  <si>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</si>
  <si>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</si>
  <si>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</si>
  <si>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</si>
  <si>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</si>
  <si>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</si>
  <si>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</si>
  <si>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</si>
  <si>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</si>
  <si>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</si>
  <si>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</si>
  <si>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</si>
  <si>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</si>
  <si>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</si>
  <si>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</si>
  <si>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</si>
  <si>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</si>
  <si>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</si>
  <si>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</si>
  <si>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</si>
  <si>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</si>
  <si>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</si>
  <si>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</si>
  <si>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</si>
  <si>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</si>
  <si>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</si>
  <si>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</si>
  <si>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</si>
  <si>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</si>
  <si>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</si>
  <si>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</si>
  <si>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</si>
  <si>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</si>
  <si>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</si>
  <si>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</si>
  <si>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</si>
  <si>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</si>
  <si>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</si>
  <si>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</si>
  <si>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</si>
  <si>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</si>
  <si>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</si>
  <si>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</si>
  <si>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</si>
  <si>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</si>
  <si>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</si>
  <si>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</si>
  <si>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</si>
  <si>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</si>
  <si>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</si>
  <si>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</si>
  <si>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</si>
  <si>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</si>
  <si>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</si>
  <si>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</si>
  <si>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</si>
  <si>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</si>
  <si>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</si>
  <si>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</si>
  <si>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</si>
  <si>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</si>
  <si>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</si>
  <si>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</si>
  <si>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</si>
  <si>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</si>
  <si>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</si>
  <si>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</si>
  <si>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</si>
  <si>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</si>
  <si>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</si>
  <si>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</si>
  <si>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</si>
  <si>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</si>
  <si>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</si>
  <si>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</si>
  <si>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</si>
  <si>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</si>
  <si>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</si>
  <si>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</si>
  <si>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</si>
  <si>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</si>
  <si>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</si>
  <si>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</si>
  <si>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</si>
  <si>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</si>
  <si>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</si>
  <si>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</si>
  <si>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</si>
  <si>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</si>
  <si>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</si>
  <si>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</si>
  <si>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</si>
  <si>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</si>
  <si>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</si>
  <si>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</si>
  <si>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</si>
  <si>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</si>
  <si>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</si>
  <si>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</si>
  <si>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</si>
  <si>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</si>
  <si>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</si>
  <si>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</si>
  <si>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</si>
  <si>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</si>
  <si>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</si>
  <si>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</si>
  <si>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</si>
  <si>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</si>
  <si>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</si>
  <si>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</si>
  <si>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</si>
  <si>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</si>
  <si>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</si>
  <si>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</si>
  <si>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</si>
  <si>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</si>
  <si>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</si>
  <si>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</si>
  <si>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</si>
  <si>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</si>
  <si>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</si>
  <si>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</si>
  <si>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</si>
  <si>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</si>
  <si>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</si>
  <si>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</si>
  <si>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</si>
  <si>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</si>
  <si>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</si>
  <si>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</si>
  <si>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</si>
  <si>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</si>
  <si>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</si>
  <si>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</si>
  <si>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</si>
  <si>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</si>
  <si>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</si>
  <si>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</si>
  <si>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</si>
  <si>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</si>
  <si>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</si>
  <si>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</si>
  <si>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</si>
  <si>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</si>
  <si>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</si>
  <si>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</si>
  <si>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</si>
  <si>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</si>
  <si>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</si>
  <si>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</si>
  <si>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</si>
  <si>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</si>
  <si>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</si>
  <si>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</si>
  <si>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</si>
  <si>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</si>
  <si>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</si>
  <si>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</si>
  <si>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</si>
  <si>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</si>
  <si>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</si>
  <si>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</si>
  <si>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</si>
  <si>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</si>
  <si>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</si>
  <si>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</si>
  <si>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</si>
  <si>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</si>
  <si>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</si>
  <si>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</si>
  <si>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</si>
  <si>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</si>
  <si>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</si>
  <si>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</si>
  <si>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</si>
  <si>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</si>
  <si>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</si>
  <si>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</si>
  <si>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</si>
  <si>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</si>
  <si>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</si>
  <si>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</si>
  <si>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</si>
  <si>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</si>
  <si>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</si>
  <si>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</si>
  <si>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</si>
  <si>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</si>
  <si>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</si>
  <si>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</si>
  <si>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</si>
  <si>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</si>
  <si>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</si>
  <si>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</si>
  <si>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</si>
  <si>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</si>
  <si>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</si>
  <si>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</si>
  <si>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</si>
  <si>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</si>
  <si>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</si>
  <si>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</si>
  <si>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</si>
  <si>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</si>
  <si>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</si>
  <si>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</si>
  <si>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</si>
  <si>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</si>
  <si>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</si>
  <si>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</si>
  <si>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</si>
  <si>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</si>
  <si>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</si>
  <si>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</si>
  <si>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</si>
  <si>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</si>
  <si>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</si>
  <si>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</si>
  <si>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</si>
  <si>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</si>
  <si>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</si>
  <si>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</si>
  <si>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</si>
  <si>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</si>
  <si>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</si>
  <si>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</si>
  <si>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</si>
  <si>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</si>
  <si>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</si>
  <si>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</si>
  <si>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</si>
  <si>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</si>
  <si>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</si>
  <si>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</si>
  <si>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</si>
  <si>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</si>
  <si>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</si>
  <si>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</si>
  <si>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</si>
  <si>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</si>
  <si>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</si>
  <si>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</si>
  <si>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</si>
  <si>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</si>
  <si>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</si>
  <si>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</si>
  <si>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</si>
  <si>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</si>
  <si>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</si>
  <si>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</si>
  <si>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</si>
  <si>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</si>
  <si>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</si>
  <si>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</si>
  <si>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</si>
  <si>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</si>
  <si>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</si>
  <si>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</si>
  <si>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</si>
  <si>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</si>
  <si>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</si>
  <si>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</si>
  <si>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</si>
  <si>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</si>
  <si>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</si>
  <si>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</si>
  <si>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</si>
  <si>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</si>
  <si>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</si>
  <si>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</si>
  <si>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</si>
  <si>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</si>
  <si>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</si>
  <si>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</si>
  <si>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</si>
  <si>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</si>
  <si>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</si>
  <si>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</si>
  <si>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</si>
  <si>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</si>
  <si>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</si>
  <si>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</si>
  <si>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</si>
  <si>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</si>
  <si>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</si>
  <si>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</si>
  <si>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</si>
  <si>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</si>
  <si>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</si>
  <si>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</si>
  <si>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</si>
  <si>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</si>
  <si>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</si>
  <si>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</si>
  <si>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</si>
  <si>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</si>
  <si>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</si>
  <si>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</si>
  <si>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</si>
  <si>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</si>
  <si>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</si>
  <si>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</si>
  <si>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</si>
  <si>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</si>
  <si>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</si>
  <si>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</si>
  <si>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</si>
  <si>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</si>
  <si>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</si>
  <si>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</si>
  <si>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</si>
  <si>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</si>
  <si>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</si>
  <si>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</si>
  <si>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</si>
  <si>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</si>
  <si>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</si>
  <si>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</si>
  <si>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</si>
  <si>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</si>
  <si>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</si>
  <si>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</si>
  <si>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</si>
  <si>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</si>
  <si>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</si>
  <si>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</si>
  <si>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</si>
  <si>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</si>
  <si>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</si>
  <si>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</si>
  <si>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</si>
  <si>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</si>
  <si>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</si>
  <si>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</si>
  <si>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</si>
  <si>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</si>
  <si>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</si>
  <si>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</si>
  <si>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</si>
  <si>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</si>
  <si>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</si>
  <si>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</si>
  <si>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</si>
  <si>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</si>
  <si>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</si>
  <si>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</si>
  <si>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</si>
  <si>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</si>
  <si>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</si>
  <si>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</si>
  <si>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</si>
  <si>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</si>
  <si>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</si>
  <si>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</si>
  <si>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</si>
  <si>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</si>
  <si>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</si>
  <si>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</si>
  <si>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</si>
  <si>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</si>
  <si>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</si>
  <si>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</si>
  <si>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</si>
  <si>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</si>
  <si>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</si>
  <si>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</si>
  <si>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</si>
  <si>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</si>
  <si>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</si>
  <si>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</si>
  <si>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</si>
  <si>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</si>
  <si>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</si>
  <si>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</si>
  <si>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</si>
  <si>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</si>
  <si>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</si>
  <si>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</si>
  <si>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</si>
  <si>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</si>
  <si>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</si>
  <si>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</si>
  <si>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</si>
  <si>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</si>
  <si>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</si>
  <si>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</si>
  <si>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</si>
  <si>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</si>
  <si>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</si>
  <si>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</si>
  <si>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</si>
  <si>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</si>
  <si>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</si>
  <si>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</si>
  <si>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</si>
  <si>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</si>
  <si>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</si>
  <si>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</si>
  <si>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</si>
  <si>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</si>
  <si>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</si>
  <si>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</si>
  <si>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</si>
  <si>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</si>
  <si>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</si>
  <si>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</si>
  <si>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</si>
  <si>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</si>
  <si>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</si>
  <si>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</si>
  <si>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</si>
  <si>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</si>
  <si>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</si>
  <si>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</si>
  <si>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</si>
  <si>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</si>
  <si>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</si>
  <si>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</si>
  <si>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</si>
  <si>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</si>
  <si>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</si>
  <si>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</si>
  <si>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</si>
  <si>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</si>
  <si>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</si>
  <si>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</si>
  <si>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</si>
  <si>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</si>
  <si>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</si>
  <si>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</si>
  <si>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</si>
  <si>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</si>
  <si>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</si>
  <si>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</si>
  <si>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</si>
  <si>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</si>
  <si>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</si>
  <si>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</si>
  <si>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</si>
  <si>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</si>
  <si>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</si>
  <si>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</si>
  <si>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</si>
  <si>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</si>
  <si>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</si>
  <si>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</si>
  <si>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</si>
  <si>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</si>
  <si>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</si>
  <si>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</si>
  <si>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</si>
  <si>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</si>
  <si>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</si>
  <si>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</si>
  <si>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</si>
  <si>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</si>
  <si>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</si>
  <si>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</si>
  <si>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</si>
  <si>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</si>
  <si>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</si>
  <si>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</si>
  <si>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</si>
  <si>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</si>
  <si>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</si>
  <si>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</si>
  <si>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</si>
  <si>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</si>
  <si>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</si>
  <si>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</si>
  <si>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</si>
  <si>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</si>
  <si>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</si>
  <si>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</si>
  <si>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</si>
  <si>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</si>
  <si>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</si>
  <si>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</si>
  <si>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</si>
  <si>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</si>
  <si>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</si>
  <si>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</si>
  <si>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</si>
  <si>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</si>
  <si>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</si>
  <si>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</si>
  <si>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</si>
  <si>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</si>
  <si>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</si>
  <si>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</si>
  <si>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</si>
  <si>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</si>
  <si>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</si>
  <si>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</si>
  <si>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</si>
  <si>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</si>
  <si>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</si>
  <si>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</si>
  <si>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</si>
  <si>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</si>
  <si>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</si>
  <si>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</si>
  <si>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</si>
  <si>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</si>
  <si>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</si>
  <si>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</si>
  <si>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</si>
  <si>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</si>
  <si>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</si>
  <si>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</si>
  <si>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</si>
  <si>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</si>
  <si>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</si>
  <si>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</si>
  <si>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</si>
  <si>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</si>
  <si>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</si>
  <si>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</si>
  <si>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</si>
  <si>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</si>
  <si>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</si>
  <si>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</si>
  <si>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</si>
  <si>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</si>
  <si>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</si>
  <si>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</si>
  <si>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</si>
  <si>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</si>
  <si>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</si>
  <si>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</si>
  <si>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</si>
  <si>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</si>
  <si>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</si>
  <si>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</si>
  <si>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</si>
  <si>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</si>
  <si>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</si>
  <si>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</si>
  <si>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</si>
  <si>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</si>
  <si>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</si>
  <si>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</si>
  <si>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</si>
  <si>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</si>
  <si>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</si>
  <si>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</si>
  <si>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</si>
  <si>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</si>
  <si>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</si>
  <si>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</si>
  <si>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</si>
  <si>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</si>
  <si>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</si>
  <si>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</si>
  <si>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</si>
  <si>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</si>
  <si>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</si>
  <si>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</si>
  <si>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</si>
  <si>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</si>
  <si>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</si>
  <si>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</si>
  <si>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</si>
  <si>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</si>
  <si>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</si>
  <si>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</si>
  <si>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</si>
  <si>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</si>
  <si>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</si>
  <si>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</si>
  <si>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</si>
  <si>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</si>
  <si>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</si>
  <si>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</si>
  <si>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</si>
  <si>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</si>
  <si>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</si>
  <si>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</si>
  <si>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</si>
  <si>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</si>
  <si>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</si>
  <si>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</si>
  <si>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</si>
  <si>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</si>
  <si>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</si>
  <si>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</si>
  <si>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</si>
  <si>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</si>
  <si>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</si>
  <si>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</si>
  <si>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</si>
  <si>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</si>
  <si>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</si>
  <si>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</si>
  <si>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</si>
  <si>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</si>
  <si>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</si>
  <si>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</si>
  <si>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</si>
  <si>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</si>
  <si>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</si>
  <si>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</si>
  <si>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</si>
  <si>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</si>
  <si>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</si>
  <si>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</si>
  <si>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</si>
  <si>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</si>
  <si>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</si>
  <si>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</si>
  <si>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</si>
  <si>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</si>
  <si>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</si>
  <si>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</si>
  <si>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</si>
  <si>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</si>
  <si>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</si>
  <si>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</si>
  <si>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</si>
  <si>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</si>
  <si>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</si>
  <si>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</si>
  <si>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</si>
  <si>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</si>
  <si>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</si>
  <si>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</si>
  <si>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</si>
  <si>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</si>
  <si>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</si>
  <si>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</si>
  <si>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</si>
  <si>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</si>
  <si>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</si>
  <si>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</si>
  <si>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</si>
  <si>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</si>
  <si>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</si>
  <si>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</si>
  <si>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</si>
  <si>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</si>
  <si>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</si>
  <si>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</si>
  <si>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</si>
  <si>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</si>
  <si>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</si>
  <si>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</si>
  <si>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</si>
  <si>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</si>
  <si>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</si>
  <si>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</si>
  <si>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</si>
  <si>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</si>
  <si>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</si>
  <si>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</si>
  <si>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</si>
  <si>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</si>
  <si>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</si>
  <si>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</si>
  <si>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</si>
  <si>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</si>
  <si>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</si>
  <si>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</si>
  <si>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</si>
  <si>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</si>
  <si>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</si>
  <si>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</si>
  <si>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</si>
  <si>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</si>
  <si>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</si>
  <si>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</si>
  <si>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</si>
  <si>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</si>
  <si>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</si>
  <si>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</si>
  <si>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</si>
  <si>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</si>
  <si>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</si>
  <si>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</si>
  <si>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</si>
  <si>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</si>
  <si>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</si>
  <si>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</si>
  <si>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</si>
  <si>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</si>
  <si>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</si>
  <si>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</si>
  <si>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</si>
  <si>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</si>
  <si>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</si>
  <si>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</si>
  <si>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</si>
  <si>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</si>
  <si>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</si>
  <si>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</si>
  <si>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</si>
  <si>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</si>
  <si>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</si>
  <si>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</si>
  <si>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</si>
  <si>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</si>
  <si>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</si>
  <si>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</si>
  <si>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</si>
  <si>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</si>
  <si>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</si>
  <si>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</si>
  <si>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</si>
  <si>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</si>
  <si>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</si>
  <si>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</si>
  <si>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</si>
  <si>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</si>
  <si>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</si>
  <si>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</si>
  <si>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</si>
  <si>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</si>
  <si>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</si>
  <si>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</si>
  <si>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</si>
  <si>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</si>
  <si>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</si>
  <si>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</si>
  <si>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</si>
  <si>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</si>
  <si>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</si>
  <si>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</si>
  <si>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</si>
  <si>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</si>
  <si>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</si>
  <si>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</si>
  <si>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</si>
  <si>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</si>
  <si>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</si>
  <si>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</si>
  <si>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</si>
  <si>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</si>
  <si>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</si>
  <si>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</si>
  <si>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</si>
  <si>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</si>
  <si>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</si>
  <si>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</si>
  <si>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</si>
  <si>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</si>
  <si>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</si>
  <si>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</si>
  <si>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</si>
  <si>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</si>
  <si>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</si>
  <si>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</si>
  <si>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</si>
  <si>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</si>
  <si>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</si>
  <si>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</si>
  <si>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</si>
  <si>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</si>
  <si>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</si>
  <si>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</si>
  <si>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</si>
  <si>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</si>
  <si>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</si>
  <si>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</si>
  <si>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</si>
  <si>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</si>
  <si>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</si>
  <si>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</si>
  <si>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</si>
  <si>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</si>
  <si>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</si>
  <si>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</si>
  <si>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</si>
  <si>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</si>
  <si>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</si>
  <si>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</si>
  <si>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</si>
  <si>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</si>
  <si>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</si>
  <si>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</si>
  <si>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</si>
  <si>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</si>
  <si>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</si>
  <si>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</si>
  <si>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</si>
  <si>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</si>
  <si>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</si>
  <si>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</si>
  <si>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</si>
  <si>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</si>
  <si>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</si>
  <si>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</si>
  <si>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</si>
  <si>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</si>
  <si>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</si>
  <si>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</si>
  <si>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</si>
  <si>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</si>
  <si>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</si>
  <si>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</si>
  <si>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</si>
  <si>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</si>
  <si>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</si>
  <si>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</si>
  <si>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</si>
  <si>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</si>
  <si>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</si>
  <si>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</si>
  <si>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</si>
  <si>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</si>
  <si>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</si>
  <si>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</si>
  <si>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</si>
  <si>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</si>
  <si>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</si>
  <si>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</si>
  <si>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</si>
  <si>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</si>
  <si>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</si>
  <si>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</si>
  <si>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</si>
  <si>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</si>
  <si>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</si>
  <si>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</si>
  <si>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</si>
  <si>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</si>
  <si>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</si>
  <si>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</si>
  <si>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</si>
  <si>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</si>
  <si>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</si>
  <si>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</si>
  <si>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</si>
  <si>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</si>
  <si>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</si>
  <si>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</si>
  <si>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</si>
  <si>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</si>
  <si>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</si>
  <si>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</si>
  <si>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</si>
  <si>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</si>
  <si>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</si>
  <si>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</si>
  <si>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</si>
  <si>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</si>
  <si>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</si>
  <si>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</si>
  <si>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</si>
  <si>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</si>
  <si>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</si>
  <si>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</si>
  <si>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</si>
  <si>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</si>
  <si>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</si>
  <si>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</si>
  <si>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</si>
  <si>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</si>
  <si>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</si>
  <si>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</si>
  <si>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</si>
  <si>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</si>
  <si>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</si>
  <si>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</si>
  <si>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</si>
  <si>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</si>
  <si>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</si>
  <si>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</si>
  <si>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</si>
  <si>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</si>
  <si>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</si>
  <si>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</si>
  <si>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</si>
  <si>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</si>
  <si>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</si>
  <si>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</si>
  <si>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</si>
  <si>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</si>
  <si>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</si>
  <si>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</si>
  <si>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</si>
  <si>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</si>
  <si>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</si>
  <si>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</si>
  <si>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</si>
  <si>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</si>
  <si>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</si>
  <si>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</si>
  <si>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</si>
  <si>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</si>
  <si>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</si>
  <si>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</si>
  <si>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</si>
  <si>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</si>
  <si>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</si>
  <si>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</si>
  <si>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</si>
  <si>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</si>
  <si>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</si>
  <si>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</si>
  <si>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</si>
  <si>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</si>
  <si>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</si>
  <si>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</si>
  <si>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</si>
  <si>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</si>
  <si>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</si>
  <si>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</si>
  <si>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</si>
  <si>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</si>
  <si>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</si>
  <si>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</si>
  <si>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</si>
  <si>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</si>
  <si>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</si>
  <si>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</si>
  <si>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</si>
  <si>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</si>
  <si>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</si>
  <si>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</si>
  <si>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</si>
  <si>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</si>
  <si>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</si>
  <si>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</si>
  <si>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</si>
  <si>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</si>
  <si>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</si>
  <si>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</si>
  <si>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</si>
  <si>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</si>
  <si>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</si>
  <si>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</si>
  <si>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</si>
  <si>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</si>
  <si>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</si>
  <si>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</si>
  <si>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</si>
  <si>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</si>
  <si>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</si>
  <si>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</si>
  <si>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</si>
  <si>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</si>
  <si>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</si>
  <si>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</si>
  <si>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</si>
  <si>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</si>
  <si>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</si>
  <si>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</si>
  <si>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</si>
  <si>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</si>
  <si>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</si>
  <si>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</si>
  <si>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</si>
  <si>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</si>
  <si>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</si>
  <si>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</si>
  <si>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</si>
  <si>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</si>
  <si>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</si>
  <si>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</si>
  <si>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</si>
  <si>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</si>
  <si>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</si>
  <si>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</si>
  <si>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</si>
  <si>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</si>
  <si>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</si>
  <si>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</si>
  <si>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</si>
  <si>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</si>
  <si>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</si>
  <si>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</si>
  <si>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</si>
  <si>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</si>
  <si>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</si>
  <si>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</si>
  <si>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</si>
  <si>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</si>
  <si>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</si>
  <si>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</si>
  <si>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</si>
  <si>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</si>
  <si>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</si>
  <si>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</si>
  <si>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</si>
  <si>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</si>
  <si>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</si>
  <si>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</si>
  <si>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</si>
  <si>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</si>
  <si>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</si>
  <si>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</si>
  <si>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</si>
  <si>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</si>
  <si>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</si>
  <si>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</si>
  <si>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</si>
  <si>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</si>
  <si>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</si>
  <si>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</si>
  <si>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</si>
  <si>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</si>
  <si>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</si>
  <si>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</si>
  <si>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</si>
  <si>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</si>
  <si>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</si>
  <si>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</si>
  <si>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</si>
  <si>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</si>
  <si>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</si>
  <si>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</si>
  <si>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</si>
  <si>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</si>
  <si>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</si>
  <si>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</si>
  <si>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</si>
  <si>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</si>
  <si>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</si>
  <si>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</si>
  <si>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</si>
  <si>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</si>
  <si>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</si>
  <si>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</si>
  <si>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</si>
  <si>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</si>
  <si>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</si>
  <si>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</si>
  <si>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</si>
  <si>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</si>
  <si>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</si>
  <si>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</si>
  <si>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</si>
  <si>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</si>
  <si>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</si>
  <si>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</si>
  <si>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</si>
  <si>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</si>
  <si>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</si>
  <si>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</si>
  <si>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</si>
  <si>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</si>
  <si>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</si>
  <si>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</si>
  <si>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</si>
  <si>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</si>
  <si>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</si>
  <si>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</si>
  <si>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</si>
  <si>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</si>
  <si>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</si>
  <si>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</si>
  <si>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</si>
  <si>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</si>
  <si>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</si>
  <si>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</si>
  <si>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</si>
  <si>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</si>
  <si>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</si>
  <si>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</si>
  <si>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</si>
  <si>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</si>
  <si>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</si>
  <si>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</si>
  <si>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</si>
  <si>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</si>
  <si>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</si>
  <si>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</si>
  <si>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</si>
  <si>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</si>
  <si>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</si>
  <si>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</si>
  <si>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</si>
  <si>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</si>
  <si>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</si>
  <si>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</si>
  <si>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</si>
  <si>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</si>
  <si>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</si>
  <si>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</si>
  <si>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</si>
  <si>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</si>
  <si>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</si>
  <si>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</si>
  <si>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</si>
  <si>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</si>
  <si>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</si>
  <si>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</si>
  <si>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</si>
  <si>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</si>
  <si>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</si>
  <si>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</si>
  <si>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</si>
  <si>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</si>
  <si>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</si>
  <si>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</si>
  <si>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</si>
  <si>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</si>
  <si>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</si>
  <si>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</si>
  <si>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</si>
  <si>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</si>
  <si>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</si>
  <si>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</si>
  <si>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</si>
  <si>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</si>
  <si>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</si>
  <si>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</si>
  <si>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</si>
  <si>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</si>
  <si>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</si>
  <si>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</si>
  <si>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</si>
  <si>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</si>
  <si>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</si>
  <si>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</si>
  <si>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</si>
  <si>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</si>
  <si>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</si>
  <si>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</si>
  <si>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</si>
  <si>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</si>
  <si>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</si>
  <si>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</si>
  <si>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</si>
  <si>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</si>
  <si>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</si>
  <si>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</si>
  <si>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</si>
  <si>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</si>
  <si>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</si>
  <si>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</si>
  <si>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</si>
  <si>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</si>
  <si>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</si>
  <si>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</si>
  <si>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</si>
  <si>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</si>
  <si>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</si>
  <si>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</si>
  <si>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</si>
  <si>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</si>
  <si>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</si>
  <si>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</si>
  <si>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</si>
  <si>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</si>
  <si>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</si>
  <si>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</si>
  <si>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</si>
  <si>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</si>
  <si>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</si>
  <si>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</si>
  <si>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</si>
  <si>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</si>
  <si>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</si>
  <si>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</si>
  <si>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</si>
  <si>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</si>
  <si>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</si>
  <si>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</si>
  <si>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</si>
  <si>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</si>
  <si>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</si>
  <si>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</si>
  <si>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</si>
  <si>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</si>
  <si>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</si>
  <si>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</si>
  <si>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</si>
  <si>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</si>
  <si>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</si>
  <si>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</si>
  <si>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</si>
  <si>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</si>
  <si>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</si>
  <si>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</si>
  <si>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</si>
  <si>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</si>
  <si>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</si>
  <si>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</si>
  <si>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</si>
  <si>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</si>
  <si>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</si>
  <si>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</si>
  <si>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</si>
  <si>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</si>
  <si>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</si>
  <si>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</si>
  <si>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</si>
  <si>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</si>
  <si>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</si>
  <si>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</si>
  <si>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</si>
  <si>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</si>
  <si>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</si>
  <si>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</si>
  <si>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</si>
  <si>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</si>
  <si>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</si>
  <si>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</si>
  <si>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</si>
  <si>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</si>
  <si>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</si>
  <si>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</si>
  <si>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</si>
  <si>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</si>
  <si>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</si>
  <si>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</si>
  <si>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</si>
  <si>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</si>
  <si>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</si>
  <si>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</si>
  <si>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</si>
  <si>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</si>
  <si>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</si>
  <si>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</si>
  <si>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</si>
  <si>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</si>
  <si>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</si>
  <si>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</si>
  <si>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</si>
  <si>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</si>
  <si>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</si>
  <si>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</si>
  <si>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</si>
  <si>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</si>
  <si>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</si>
  <si>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</si>
  <si>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</si>
  <si>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</si>
  <si>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</si>
  <si>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</si>
  <si>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</si>
  <si>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</si>
  <si>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</si>
  <si>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</si>
  <si>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</si>
  <si>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</si>
  <si>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</si>
  <si>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</si>
  <si>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</si>
  <si>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</si>
  <si>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</si>
  <si>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</si>
  <si>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</si>
  <si>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</si>
  <si>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</si>
  <si>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</si>
  <si>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</si>
  <si>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</si>
  <si>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</si>
  <si>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</si>
  <si>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</si>
  <si>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</si>
  <si>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</si>
  <si>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</si>
  <si>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</si>
  <si>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</si>
  <si>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</si>
  <si>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</si>
  <si>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</si>
  <si>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</si>
  <si>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</si>
  <si>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</si>
  <si>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</si>
  <si>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</si>
  <si>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</si>
  <si>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</si>
  <si>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</si>
  <si>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</si>
  <si>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</si>
  <si>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</si>
  <si>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</si>
  <si>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</si>
  <si>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</si>
  <si>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</si>
  <si>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</si>
  <si>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</si>
  <si>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</si>
  <si>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</si>
  <si>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</si>
  <si>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</si>
  <si>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</si>
  <si>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</si>
  <si>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</si>
  <si>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</si>
  <si>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</si>
  <si>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</si>
  <si>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</si>
  <si>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</si>
  <si>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</si>
  <si>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</si>
  <si>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</si>
  <si>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</si>
  <si>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</si>
  <si>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</si>
  <si>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</si>
  <si>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</si>
  <si>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</si>
  <si>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</si>
  <si>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</si>
  <si>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</si>
  <si>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</si>
  <si>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</si>
  <si>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</si>
  <si>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</si>
  <si>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</si>
  <si>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</si>
  <si>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</si>
  <si>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</si>
  <si>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</si>
  <si>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</si>
  <si>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</si>
  <si>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</si>
  <si>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</si>
  <si>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</si>
  <si>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</si>
  <si>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</si>
  <si>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</si>
  <si>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</si>
  <si>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</si>
  <si>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</si>
  <si>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</si>
  <si>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</si>
  <si>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</si>
  <si>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</si>
  <si>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</si>
  <si>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</si>
  <si>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</si>
  <si>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</si>
  <si>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</si>
  <si>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</si>
  <si>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</si>
  <si>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</si>
  <si>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</si>
  <si>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</si>
  <si>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</si>
  <si>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</si>
  <si>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</si>
  <si>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</si>
  <si>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</si>
  <si>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</si>
  <si>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</si>
  <si>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</si>
  <si>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</si>
  <si>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</si>
  <si>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</si>
  <si>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</si>
  <si>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</si>
  <si>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</si>
  <si>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</si>
  <si>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</si>
  <si>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</si>
  <si>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</si>
  <si>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</si>
  <si>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</si>
  <si>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</si>
  <si>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</si>
  <si>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</si>
  <si>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</si>
  <si>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</si>
  <si>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</si>
  <si>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</si>
  <si>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</si>
  <si>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</si>
  <si>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</si>
  <si>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</si>
  <si>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</si>
  <si>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</si>
  <si>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</si>
  <si>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</si>
  <si>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</si>
  <si>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</si>
  <si>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</si>
  <si>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</si>
  <si>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</si>
  <si>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</si>
  <si>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</si>
  <si>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</si>
  <si>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</si>
  <si>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</si>
  <si>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</si>
  <si>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</si>
  <si>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</si>
  <si>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</si>
  <si>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</si>
  <si>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</si>
  <si>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</si>
  <si>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</si>
  <si>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</si>
  <si>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</si>
  <si>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</si>
  <si>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</si>
  <si>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</si>
  <si>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</si>
  <si>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</si>
  <si>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</si>
  <si>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</si>
  <si>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</si>
  <si>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</si>
  <si>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</si>
  <si>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</si>
  <si>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</si>
  <si>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</si>
  <si>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</si>
  <si>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</si>
  <si>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</si>
  <si>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</si>
  <si>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</si>
  <si>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</si>
  <si>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</si>
  <si>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</si>
  <si>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</si>
  <si>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</si>
  <si>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</si>
  <si>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</si>
  <si>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</si>
  <si>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</si>
  <si>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</si>
  <si>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</si>
  <si>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</si>
  <si>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</si>
  <si>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</si>
  <si>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</si>
  <si>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</si>
  <si>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</si>
  <si>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</si>
  <si>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</si>
  <si>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</si>
  <si>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</si>
  <si>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</si>
  <si>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</si>
  <si>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</si>
  <si>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</si>
  <si>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</si>
  <si>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</si>
  <si>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</si>
  <si>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</si>
  <si>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</si>
  <si>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</si>
  <si>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</si>
  <si>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</si>
  <si>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</si>
  <si>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</si>
  <si>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</si>
  <si>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</si>
  <si>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</si>
  <si>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</si>
  <si>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</si>
  <si>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</si>
  <si>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</si>
  <si>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</si>
  <si>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</si>
  <si>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</si>
  <si>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</si>
  <si>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</si>
  <si>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</si>
  <si>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</si>
  <si>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</si>
  <si>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</si>
  <si>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</si>
  <si>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</si>
  <si>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</si>
  <si>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</si>
  <si>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</si>
  <si>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</si>
  <si>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</si>
  <si>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</si>
  <si>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</si>
  <si>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</si>
  <si>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</si>
  <si>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</si>
  <si>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</si>
  <si>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</si>
  <si>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</si>
  <si>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</si>
  <si>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</si>
  <si>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</si>
  <si>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</si>
  <si>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</si>
  <si>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</si>
  <si>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</si>
  <si>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</si>
  <si>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</si>
  <si>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</si>
  <si>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</si>
  <si>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</si>
  <si>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</si>
  <si>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</si>
  <si>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</si>
  <si>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</si>
  <si>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</si>
  <si>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</si>
  <si>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</si>
  <si>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</si>
  <si>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</si>
  <si>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</si>
  <si>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</si>
  <si>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</si>
  <si>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</si>
  <si>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</si>
  <si>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</si>
  <si>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</si>
  <si>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</si>
  <si>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</si>
  <si>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</si>
  <si>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</si>
  <si>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</si>
  <si>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</si>
  <si>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</si>
  <si>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</si>
  <si>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</si>
  <si>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</si>
  <si>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</si>
  <si>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</si>
  <si>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</si>
  <si>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</si>
  <si>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</si>
  <si>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</si>
  <si>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</si>
  <si>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</si>
  <si>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</si>
  <si>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</si>
  <si>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</si>
  <si>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</si>
  <si>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</si>
  <si>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</si>
  <si>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</si>
  <si>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</si>
  <si>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</si>
  <si>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</si>
  <si>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</si>
  <si>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</si>
  <si>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</si>
  <si>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</si>
  <si>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</si>
  <si>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</si>
  <si>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</si>
  <si>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</si>
  <si>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</si>
  <si>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</si>
  <si>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</si>
  <si>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</si>
  <si>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</si>
  <si>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</si>
  <si>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</si>
  <si>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</si>
  <si>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</si>
  <si>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</si>
  <si>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</si>
  <si>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</si>
  <si>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</si>
  <si>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</si>
  <si>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</si>
  <si>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</si>
  <si>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</si>
  <si>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</si>
  <si>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</si>
  <si>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</si>
  <si>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</si>
  <si>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</si>
  <si>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</si>
  <si>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</si>
  <si>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</si>
  <si>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</si>
  <si>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</si>
  <si>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</si>
  <si>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</si>
  <si>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</si>
  <si>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</si>
  <si>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</si>
  <si>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</si>
  <si>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</si>
  <si>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</si>
  <si>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</si>
  <si>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</si>
  <si>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</si>
  <si>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</si>
  <si>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</si>
  <si>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</si>
  <si>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</si>
  <si>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</si>
  <si>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</si>
  <si>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</si>
  <si>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</si>
  <si>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</si>
  <si>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</si>
  <si>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</si>
  <si>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</si>
  <si>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</si>
  <si>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</si>
  <si>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</si>
  <si>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</si>
  <si>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</si>
  <si>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</si>
  <si>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</si>
  <si>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</si>
  <si>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</si>
  <si>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</si>
  <si>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</si>
  <si>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</si>
  <si>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</si>
  <si>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</si>
  <si>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</si>
  <si>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</si>
  <si>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</si>
  <si>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</si>
  <si>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</si>
  <si>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</si>
  <si>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</si>
  <si>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</si>
  <si>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</si>
  <si>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</si>
  <si>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</si>
  <si>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</si>
  <si>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</si>
  <si>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</si>
  <si>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</si>
  <si>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</si>
  <si>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</si>
  <si>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</si>
  <si>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</si>
  <si>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</si>
  <si>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</si>
  <si>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</si>
  <si>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</si>
  <si>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</si>
  <si>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</si>
  <si>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</si>
  <si>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</si>
  <si>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</si>
  <si>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</si>
  <si>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</si>
  <si>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</si>
  <si>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</si>
  <si>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</si>
  <si>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</si>
  <si>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</si>
  <si>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</si>
  <si>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</si>
  <si>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</si>
  <si>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</si>
  <si>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</si>
  <si>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</si>
  <si>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</si>
  <si>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</si>
  <si>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</si>
  <si>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</si>
  <si>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</si>
  <si>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</si>
  <si>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</si>
  <si>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</si>
  <si>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</si>
  <si>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</si>
  <si>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</si>
  <si>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</si>
  <si>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</si>
  <si>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</si>
  <si>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</si>
  <si>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</si>
  <si>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</si>
  <si>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</si>
  <si>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</si>
  <si>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</si>
  <si>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</si>
  <si>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</si>
  <si>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</si>
  <si>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</si>
  <si>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</si>
  <si>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</si>
  <si>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</si>
  <si>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</si>
  <si>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</si>
  <si>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</si>
  <si>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</si>
  <si>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</si>
  <si>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</si>
  <si>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</si>
  <si>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</si>
  <si>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</si>
  <si>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</si>
  <si>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</si>
  <si>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</si>
  <si>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</si>
  <si>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</si>
  <si>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</si>
  <si>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</si>
  <si>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</si>
  <si>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</si>
  <si>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</si>
  <si>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</si>
  <si>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</si>
  <si>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</si>
  <si>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</si>
  <si>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</si>
  <si>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</si>
  <si>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</si>
  <si>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</si>
  <si>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</si>
  <si>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</si>
  <si>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</si>
  <si>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</si>
  <si>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</si>
  <si>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</si>
  <si>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</si>
  <si>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</si>
  <si>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</si>
  <si>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</si>
  <si>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</si>
  <si>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</si>
  <si>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</si>
  <si>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</si>
  <si>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</si>
  <si>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</si>
  <si>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</si>
  <si>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</si>
  <si>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</si>
  <si>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</si>
  <si>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</si>
  <si>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</si>
  <si>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</si>
  <si>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</si>
  <si>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</si>
  <si>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</si>
  <si>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</si>
  <si>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</si>
  <si>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</si>
  <si>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</si>
  <si>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</si>
  <si>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</si>
  <si>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</si>
  <si>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</si>
  <si>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</si>
  <si>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</si>
  <si>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</si>
  <si>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</si>
  <si>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</si>
  <si>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</si>
  <si>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</si>
  <si>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</si>
  <si>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</si>
  <si>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</si>
  <si>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</si>
  <si>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</si>
  <si>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</si>
  <si>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</si>
  <si>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</si>
  <si>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</si>
  <si>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</si>
  <si>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</si>
  <si>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</si>
  <si>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</si>
  <si>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</si>
  <si>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</si>
  <si>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</si>
  <si>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</si>
  <si>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</si>
  <si>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</si>
  <si>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</si>
  <si>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</si>
  <si>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</si>
  <si>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</si>
  <si>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</si>
  <si>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</si>
  <si>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</si>
  <si>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</si>
  <si>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</si>
  <si>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</si>
  <si>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</si>
  <si>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</si>
  <si>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</si>
  <si>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</si>
  <si>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</si>
  <si>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</si>
  <si>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</si>
  <si>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</si>
  <si>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</si>
  <si>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</si>
  <si>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</si>
  <si>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</si>
  <si>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</si>
  <si>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</si>
  <si>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</si>
  <si>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</si>
  <si>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</si>
  <si>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</si>
  <si>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</si>
  <si>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</si>
  <si>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</si>
  <si>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</si>
  <si>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</si>
  <si>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</si>
  <si>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</si>
  <si>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</si>
  <si>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</si>
  <si>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</si>
  <si>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</si>
  <si>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</si>
  <si>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</si>
  <si>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</si>
  <si>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</si>
  <si>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</si>
  <si>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</si>
  <si>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</si>
  <si>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</si>
  <si>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</si>
  <si>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</si>
  <si>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</si>
  <si>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</si>
  <si>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</si>
  <si>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</si>
  <si>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</si>
  <si>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</si>
  <si>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</si>
  <si>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</si>
  <si>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</si>
  <si>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</si>
  <si>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</si>
  <si>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</si>
  <si>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</si>
  <si>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</si>
  <si>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</si>
  <si>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</si>
  <si>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</si>
  <si>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</si>
  <si>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</si>
  <si>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</si>
  <si>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</si>
  <si>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</si>
  <si>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</si>
  <si>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</si>
  <si>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</si>
  <si>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</si>
  <si>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</si>
  <si>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</si>
  <si>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</si>
  <si>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</si>
  <si>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</si>
  <si>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</si>
  <si>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</si>
  <si>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</si>
  <si>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</si>
  <si>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</si>
  <si>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</si>
  <si>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</si>
  <si>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</si>
  <si>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</si>
  <si>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</si>
  <si>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</si>
  <si>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</si>
  <si>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</si>
  <si>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</si>
  <si>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</si>
  <si>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</si>
  <si>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</si>
  <si>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</si>
  <si>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</si>
  <si>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</si>
  <si>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</si>
  <si>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</si>
  <si>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</si>
  <si>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</si>
  <si>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</si>
  <si>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</si>
  <si>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</si>
  <si>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</si>
  <si>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</si>
  <si>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</si>
  <si>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</si>
  <si>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</si>
  <si>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</si>
  <si>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</si>
  <si>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</si>
  <si>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</si>
  <si>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</si>
  <si>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</si>
  <si>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</si>
  <si>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</si>
  <si>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</si>
  <si>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</si>
  <si>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</si>
  <si>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</si>
  <si>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</si>
  <si>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</si>
  <si>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</si>
  <si>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</si>
  <si>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</si>
  <si>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</si>
  <si>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</si>
  <si>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</si>
  <si>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</si>
  <si>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</si>
  <si>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</si>
  <si>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</si>
  <si>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</si>
  <si>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</si>
  <si>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</si>
  <si>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</si>
  <si>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</si>
  <si>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</si>
  <si>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</si>
  <si>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</si>
  <si>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</si>
  <si>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</si>
  <si>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</si>
  <si>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</si>
  <si>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</si>
  <si>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</si>
  <si>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</si>
  <si>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</si>
  <si>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</si>
  <si>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</si>
  <si>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</si>
  <si>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</si>
  <si>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</si>
  <si>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</si>
  <si>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</si>
  <si>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</si>
  <si>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</si>
  <si>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</si>
  <si>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</si>
  <si>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</si>
  <si>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</si>
  <si>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</si>
  <si>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</si>
  <si>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</si>
  <si>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</si>
  <si>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</si>
  <si>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</si>
  <si>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</si>
  <si>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</si>
  <si>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</si>
  <si>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</si>
  <si>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</si>
  <si>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</si>
  <si>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</si>
  <si>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</si>
  <si>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</si>
  <si>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</si>
  <si>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</si>
  <si>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</si>
  <si>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</si>
  <si>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</si>
  <si>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</si>
  <si>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</si>
  <si>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</si>
  <si>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</si>
  <si>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</si>
  <si>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</si>
  <si>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</si>
  <si>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</si>
  <si>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</si>
  <si>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</si>
  <si>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</si>
  <si>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</si>
  <si>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</si>
  <si>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</si>
  <si>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</si>
  <si>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</si>
  <si>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</si>
  <si>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</si>
  <si>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</si>
  <si>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</si>
  <si>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</si>
  <si>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</si>
  <si>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</si>
  <si>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</si>
  <si>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</si>
  <si>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</si>
  <si>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</si>
  <si>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</si>
  <si>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</si>
  <si>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</si>
  <si>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</si>
  <si>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</si>
  <si>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</si>
  <si>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</si>
  <si>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</si>
  <si>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</si>
  <si>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</si>
  <si>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</si>
  <si>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</si>
  <si>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</si>
  <si>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</si>
  <si>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</si>
  <si>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</si>
  <si>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</si>
  <si>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</si>
  <si>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</si>
  <si>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</si>
  <si>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</si>
  <si>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</si>
  <si>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</si>
  <si>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</si>
  <si>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</si>
  <si>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</si>
  <si>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</si>
  <si>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</si>
  <si>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</si>
  <si>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</si>
  <si>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</si>
  <si>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</si>
  <si>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</si>
  <si>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</si>
  <si>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</si>
  <si>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</si>
  <si>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</si>
  <si>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</si>
  <si>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</si>
  <si>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</si>
  <si>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</si>
  <si>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</si>
  <si>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</si>
  <si>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</si>
  <si>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</si>
  <si>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</si>
  <si>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</si>
  <si>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</si>
  <si>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</si>
  <si>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</si>
  <si>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</si>
  <si>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</si>
  <si>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</si>
  <si>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</si>
  <si>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</si>
  <si>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</si>
  <si>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</si>
  <si>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</si>
  <si>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</si>
  <si>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</si>
  <si>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</si>
  <si>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</si>
  <si>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</si>
  <si>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</si>
  <si>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</si>
  <si>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</si>
  <si>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</si>
  <si>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</si>
  <si>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</si>
  <si>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</si>
  <si>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</si>
  <si>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</si>
  <si>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</si>
  <si>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</si>
  <si>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</si>
  <si>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</si>
  <si>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</si>
  <si>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</si>
  <si>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</si>
  <si>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</si>
  <si>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</si>
  <si>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</si>
  <si>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</si>
  <si>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</si>
  <si>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</si>
  <si>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</si>
  <si>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</si>
  <si>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</si>
  <si>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</si>
  <si>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</si>
  <si>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</si>
  <si>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</si>
  <si>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</si>
  <si>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</si>
  <si>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</si>
  <si>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</si>
  <si>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</si>
  <si>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</si>
  <si>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</si>
  <si>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</si>
  <si>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</si>
  <si>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</si>
  <si>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</si>
  <si>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</si>
  <si>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</si>
  <si>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</si>
  <si>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</si>
  <si>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</si>
  <si>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</si>
  <si>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</si>
  <si>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</si>
  <si>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</si>
  <si>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</si>
  <si>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</si>
  <si>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</si>
  <si>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</si>
  <si>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</si>
  <si>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</si>
  <si>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</si>
  <si>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</si>
  <si>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</si>
  <si>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</si>
  <si>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</si>
  <si>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</si>
  <si>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</si>
  <si>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</si>
  <si>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</si>
  <si>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</si>
  <si>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</si>
  <si>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</si>
  <si>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</si>
  <si>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</si>
  <si>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</si>
  <si>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</si>
  <si>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</si>
  <si>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</si>
  <si>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</si>
  <si>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</si>
  <si>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</si>
  <si>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</si>
  <si>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</si>
  <si>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</si>
  <si>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</si>
  <si>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</si>
  <si>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</si>
  <si>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</si>
  <si>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</si>
  <si>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</si>
  <si>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</si>
  <si>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</si>
  <si>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</si>
  <si>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</si>
  <si>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</si>
  <si>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</si>
  <si>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</si>
  <si>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</si>
  <si>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</si>
  <si>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</si>
  <si>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</si>
  <si>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</si>
  <si>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</si>
  <si>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</si>
  <si>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</si>
  <si>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</si>
  <si>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</si>
  <si>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</si>
  <si>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</si>
  <si>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</si>
  <si>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</si>
  <si>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</si>
  <si>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</si>
  <si>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</si>
  <si>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</si>
  <si>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</si>
  <si>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</si>
  <si>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</si>
  <si>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</si>
  <si>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</si>
  <si>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</si>
  <si>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</si>
  <si>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</si>
  <si>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</si>
  <si>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</si>
  <si>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</si>
  <si>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</si>
  <si>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</si>
  <si>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</si>
  <si>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</si>
  <si>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</si>
  <si>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</si>
  <si>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</si>
  <si>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</si>
  <si>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</si>
  <si>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</si>
  <si>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</si>
  <si>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</si>
  <si>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</si>
  <si>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</si>
  <si>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</si>
  <si>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</si>
  <si>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</si>
  <si>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</si>
  <si>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</si>
  <si>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</si>
  <si>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</si>
  <si>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</si>
  <si>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</si>
  <si>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</si>
  <si>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</si>
  <si>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</si>
  <si>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</si>
  <si>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</si>
  <si>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</si>
  <si>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</si>
  <si>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</si>
  <si>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</si>
  <si>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</si>
  <si>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</si>
  <si>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</si>
  <si>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</si>
  <si>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</si>
  <si>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</si>
  <si>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</si>
  <si>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</si>
  <si>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</si>
  <si>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</si>
  <si>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</si>
  <si>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</si>
  <si>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</si>
  <si>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</si>
  <si>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</si>
  <si>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</si>
  <si>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</si>
  <si>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</si>
  <si>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</si>
  <si>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</si>
  <si>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</si>
  <si>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</si>
  <si>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</si>
  <si>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</si>
  <si>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</si>
  <si>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</si>
  <si>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</si>
  <si>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</si>
  <si>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</si>
  <si>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</si>
  <si>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</si>
  <si>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</si>
  <si>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</si>
  <si>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</si>
  <si>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</si>
  <si>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</si>
  <si>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</si>
  <si>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</si>
  <si>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</si>
  <si>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</si>
  <si>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</si>
  <si>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</si>
  <si>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</si>
  <si>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</si>
  <si>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</si>
  <si>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</si>
  <si>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</si>
  <si>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</si>
  <si>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</si>
  <si>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</si>
  <si>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</si>
  <si>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</si>
  <si>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</si>
  <si>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</si>
  <si>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</si>
  <si>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</si>
  <si>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</si>
  <si>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</si>
  <si>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</si>
  <si>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</si>
  <si>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</si>
  <si>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</si>
  <si>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</si>
  <si>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</si>
  <si>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</si>
  <si>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</si>
  <si>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</si>
  <si>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</si>
  <si>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</si>
  <si>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</si>
  <si>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</si>
  <si>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</si>
  <si>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</si>
  <si>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</si>
  <si>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</si>
  <si>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</si>
  <si>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</si>
  <si>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</si>
  <si>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</si>
  <si>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</si>
  <si>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</si>
  <si>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</si>
  <si>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</si>
  <si>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</si>
  <si>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</si>
  <si>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</si>
  <si>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</si>
  <si>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</si>
  <si>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</si>
  <si>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</si>
  <si>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</si>
  <si>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</si>
  <si>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</si>
  <si>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</si>
  <si>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</si>
  <si>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</si>
  <si>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</si>
  <si>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</si>
  <si>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</si>
  <si>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</si>
  <si>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</si>
  <si>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</si>
  <si>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</si>
  <si>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</si>
  <si>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</si>
  <si>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</si>
  <si>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</si>
  <si>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</si>
  <si>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</si>
  <si>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</si>
  <si>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</si>
  <si>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</si>
  <si>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</si>
  <si>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</si>
  <si>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</si>
  <si>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</si>
  <si>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</si>
  <si>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</si>
  <si>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</si>
  <si>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</si>
  <si>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</si>
  <si>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</si>
  <si>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</si>
  <si>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</si>
  <si>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</si>
  <si>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</si>
  <si>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</si>
  <si>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</si>
  <si>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</si>
  <si>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</si>
  <si>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</si>
  <si>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</si>
  <si>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</si>
  <si>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</si>
  <si>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</si>
  <si>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</si>
  <si>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</si>
  <si>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</si>
  <si>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</si>
  <si>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</si>
  <si>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</si>
  <si>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</si>
  <si>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</si>
  <si>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</si>
  <si>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</si>
  <si>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</si>
  <si>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</si>
  <si>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</si>
  <si>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</si>
  <si>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</si>
  <si>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</si>
  <si>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</si>
  <si>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</si>
  <si>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</si>
  <si>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</si>
  <si>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</si>
  <si>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</si>
  <si>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</si>
  <si>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</si>
  <si>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</si>
  <si>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</si>
  <si>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</si>
  <si>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</si>
  <si>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</si>
  <si>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</si>
  <si>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</si>
  <si>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</si>
  <si>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</si>
  <si>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</si>
  <si>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</si>
  <si>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</si>
  <si>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</si>
  <si>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</si>
  <si>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</si>
  <si>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</si>
  <si>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</si>
  <si>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</si>
  <si>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</si>
  <si>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</si>
  <si>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</si>
  <si>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</si>
  <si>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</si>
  <si>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</si>
  <si>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</si>
  <si>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</si>
  <si>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</si>
  <si>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</si>
  <si>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</si>
  <si>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</si>
  <si>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</si>
  <si>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</si>
  <si>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</si>
  <si>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</si>
  <si>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</si>
  <si>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</si>
  <si>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</si>
  <si>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</si>
  <si>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</si>
  <si>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</si>
  <si>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</si>
  <si>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</si>
  <si>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</si>
  <si>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</si>
  <si>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</si>
  <si>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</si>
  <si>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</si>
  <si>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</si>
  <si>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</si>
  <si>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</si>
  <si>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</si>
  <si>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</si>
  <si>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</si>
  <si>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</si>
  <si>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</si>
  <si>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</si>
  <si>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</si>
  <si>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</si>
  <si>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</si>
  <si>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</si>
  <si>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</si>
  <si>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</si>
  <si>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</si>
  <si>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</si>
  <si>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</si>
  <si>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</si>
  <si>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</si>
  <si>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</si>
  <si>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</si>
  <si>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</si>
  <si>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</si>
  <si>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</si>
  <si>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</si>
  <si>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</si>
  <si>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</si>
  <si>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</si>
  <si>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</si>
  <si>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</si>
  <si>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</si>
  <si>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</si>
  <si>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</si>
  <si>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</si>
  <si>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</si>
  <si>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</si>
  <si>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</si>
  <si>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</si>
  <si>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</si>
  <si>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</si>
  <si>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</si>
  <si>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</si>
  <si>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</si>
  <si>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</si>
  <si>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</si>
  <si>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</si>
  <si>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</si>
  <si>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</si>
  <si>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</si>
  <si>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</si>
  <si>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</si>
  <si>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</si>
  <si>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</si>
  <si>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</si>
  <si>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</si>
  <si>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</si>
  <si>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</si>
  <si>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</si>
  <si>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</si>
  <si>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</si>
  <si>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</si>
  <si>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</si>
  <si>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</si>
  <si>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</si>
  <si>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</si>
  <si>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</si>
  <si>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</si>
  <si>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</si>
  <si>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</si>
  <si>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</si>
  <si>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</si>
  <si>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</si>
  <si>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</si>
  <si>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</si>
  <si>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</si>
  <si>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</si>
  <si>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</si>
  <si>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</si>
  <si>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</si>
  <si>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</si>
  <si>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</si>
  <si>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</si>
  <si>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</si>
  <si>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</si>
  <si>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</si>
  <si>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</si>
  <si>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</si>
  <si>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</si>
  <si>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</si>
  <si>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</si>
  <si>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</si>
  <si>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</si>
  <si>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</si>
  <si>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</si>
  <si>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</si>
  <si>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</si>
  <si>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</si>
  <si>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</si>
  <si>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</si>
  <si>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</si>
  <si>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</si>
  <si>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</si>
  <si>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</si>
  <si>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</si>
  <si>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</si>
  <si>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</si>
  <si>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</si>
  <si>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</si>
  <si>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</si>
  <si>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</si>
  <si>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</si>
  <si>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</si>
  <si>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</si>
  <si>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</si>
  <si>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</si>
  <si>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</si>
  <si>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</si>
  <si>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</si>
  <si>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</si>
  <si>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</si>
  <si>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</si>
  <si>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</si>
  <si>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</si>
  <si>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</si>
  <si>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</si>
  <si>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</si>
  <si>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</si>
  <si>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</si>
  <si>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</si>
  <si>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</si>
  <si>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</si>
  <si>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</si>
  <si>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</si>
  <si>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</si>
  <si>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</si>
  <si>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</si>
  <si>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</si>
  <si>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</si>
  <si>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</si>
  <si>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</si>
  <si>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</si>
  <si>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</si>
  <si>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</si>
  <si>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</si>
  <si>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</si>
  <si>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</si>
  <si>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</si>
  <si>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</si>
  <si>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</si>
  <si>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</si>
  <si>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</si>
  <si>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</si>
  <si>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</si>
  <si>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</si>
  <si>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</si>
  <si>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</si>
  <si>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</si>
  <si>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</si>
  <si>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</si>
  <si>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</si>
  <si>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</si>
  <si>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</si>
  <si>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</si>
  <si>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</si>
  <si>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</si>
  <si>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</si>
  <si>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</si>
  <si>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</si>
  <si>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</si>
  <si>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</si>
  <si>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</si>
  <si>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</si>
  <si>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</si>
  <si>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</si>
  <si>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</si>
  <si>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</si>
  <si>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</si>
  <si>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</si>
  <si>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</si>
  <si>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</si>
  <si>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</si>
  <si>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</si>
  <si>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</si>
  <si>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</si>
  <si>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</si>
  <si>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</si>
  <si>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</si>
  <si>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</si>
  <si>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</si>
  <si>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</si>
  <si>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</si>
  <si>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</si>
  <si>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</si>
  <si>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</si>
  <si>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</si>
  <si>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</si>
  <si>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</si>
  <si>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</si>
  <si>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</si>
  <si>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</si>
  <si>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</si>
  <si>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</si>
  <si>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</si>
  <si>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</si>
  <si>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</si>
  <si>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</si>
  <si>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</si>
  <si>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</si>
  <si>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</si>
  <si>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</si>
  <si>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</si>
  <si>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</si>
  <si>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</si>
  <si>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</si>
  <si>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</si>
  <si>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</si>
  <si>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</si>
  <si>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</si>
  <si>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</si>
  <si>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</si>
  <si>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</si>
  <si>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</si>
  <si>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</si>
  <si>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</si>
  <si>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</si>
  <si>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</si>
  <si>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</si>
  <si>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</si>
  <si>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</si>
  <si>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</si>
  <si>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</si>
  <si>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</si>
  <si>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</si>
  <si>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</si>
  <si>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</si>
  <si>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</si>
  <si>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</si>
  <si>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</si>
  <si>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</si>
  <si>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</si>
  <si>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</si>
  <si>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</si>
  <si>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</si>
  <si>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</si>
  <si>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</si>
  <si>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</si>
  <si>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</si>
  <si>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</si>
  <si>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</si>
  <si>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</si>
  <si>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</si>
  <si>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</si>
  <si>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</si>
  <si>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</si>
  <si>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</si>
  <si>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</si>
  <si>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</si>
  <si>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</si>
  <si>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</si>
  <si>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</si>
  <si>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</si>
  <si>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</si>
  <si>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</si>
  <si>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</si>
  <si>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</si>
  <si>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</si>
  <si>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</si>
  <si>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</si>
  <si>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</si>
  <si>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</si>
  <si>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</si>
  <si>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</si>
  <si>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</si>
  <si>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</si>
  <si>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</si>
  <si>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</si>
  <si>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</si>
  <si>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</si>
  <si>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</si>
  <si>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</si>
  <si>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</si>
  <si>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</si>
  <si>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</si>
  <si>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</si>
  <si>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</si>
  <si>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</si>
  <si>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</si>
  <si>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</si>
  <si>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</si>
  <si>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</si>
  <si>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</si>
  <si>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</si>
  <si>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</si>
  <si>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</si>
  <si>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</si>
  <si>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</si>
  <si>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</si>
  <si>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</si>
  <si>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</si>
  <si>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</si>
  <si>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</si>
  <si>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</si>
  <si>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</si>
  <si>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</si>
  <si>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</si>
  <si>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</si>
  <si>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</si>
  <si>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</si>
  <si>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</si>
  <si>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</si>
  <si>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</si>
  <si>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</si>
  <si>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</si>
  <si>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</si>
  <si>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</si>
  <si>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</si>
  <si>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</si>
  <si>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</si>
  <si>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</si>
  <si>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</si>
  <si>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</si>
  <si>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</si>
  <si>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</si>
  <si>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</si>
  <si>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</si>
  <si>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</si>
  <si>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</si>
  <si>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</si>
  <si>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</si>
  <si>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</si>
  <si>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</si>
  <si>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</si>
  <si>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</si>
  <si>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</si>
  <si>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</si>
  <si>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</si>
  <si>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</si>
  <si>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</si>
  <si>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</si>
  <si>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</si>
  <si>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</si>
  <si>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</si>
  <si>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</si>
  <si>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</si>
  <si>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</si>
  <si>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</si>
  <si>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</si>
  <si>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</si>
  <si>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</si>
  <si>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</si>
  <si>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</si>
  <si>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</si>
  <si>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</si>
  <si>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</si>
  <si>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</si>
  <si>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</si>
  <si>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</si>
  <si>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</si>
  <si>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</si>
  <si>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</si>
  <si>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</si>
  <si>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</si>
  <si>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</si>
  <si>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</si>
  <si>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</si>
  <si>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</si>
  <si>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</si>
  <si>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</si>
  <si>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</si>
  <si>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</si>
  <si>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</si>
  <si>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</si>
  <si>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</si>
  <si>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</si>
  <si>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</si>
  <si>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</si>
  <si>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</si>
  <si>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</si>
  <si>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</si>
  <si>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</si>
  <si>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</si>
  <si>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</si>
  <si>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</si>
  <si>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</si>
  <si>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</si>
  <si>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</si>
  <si>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</si>
  <si>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</si>
  <si>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</si>
  <si>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</si>
  <si>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</si>
  <si>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</si>
  <si>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</si>
  <si>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</si>
  <si>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</si>
  <si>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</si>
  <si>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</si>
  <si>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</si>
  <si>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</si>
  <si>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</si>
  <si>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</si>
  <si>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</si>
  <si>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</si>
  <si>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</si>
  <si>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</si>
  <si>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</si>
  <si>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</si>
  <si>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</si>
  <si>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</si>
  <si>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</si>
  <si>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</si>
  <si>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</si>
  <si>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</si>
  <si>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</si>
  <si>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</si>
  <si>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</si>
  <si>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</si>
  <si>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</si>
  <si>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</si>
  <si>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</si>
  <si>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</si>
  <si>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</si>
  <si>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</si>
  <si>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</si>
  <si>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</si>
  <si>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</si>
  <si>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</si>
  <si>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</si>
  <si>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</si>
  <si>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</si>
  <si>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</si>
  <si>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</si>
  <si>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</si>
  <si>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</si>
  <si>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</si>
  <si>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</si>
  <si>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</si>
  <si>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</si>
  <si>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</si>
  <si>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</si>
  <si>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</si>
  <si>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</si>
  <si>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</si>
  <si>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</si>
  <si>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</si>
  <si>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</si>
  <si>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</si>
  <si>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</si>
  <si>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</si>
  <si>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</si>
  <si>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</si>
  <si>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</si>
  <si>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</si>
  <si>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</si>
  <si>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</si>
  <si>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</si>
  <si>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</si>
  <si>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</si>
  <si>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</si>
  <si>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</si>
  <si>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</si>
  <si>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</si>
  <si>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</si>
  <si>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</si>
  <si>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</si>
  <si>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</si>
  <si>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</si>
  <si>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</si>
  <si>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</si>
  <si>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</si>
  <si>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</si>
  <si>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</si>
  <si>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</si>
  <si>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</si>
  <si>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</si>
  <si>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</si>
  <si>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</si>
  <si>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</si>
  <si>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</si>
  <si>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</si>
  <si>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</si>
  <si>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</si>
  <si>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</si>
  <si>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</si>
  <si>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</si>
  <si>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</si>
  <si>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</si>
  <si>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</si>
  <si>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</si>
  <si>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</si>
  <si>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</si>
  <si>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</si>
  <si>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</si>
  <si>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</si>
  <si>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</si>
  <si>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</si>
  <si>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</si>
  <si>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</si>
  <si>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</si>
  <si>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</si>
  <si>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</si>
  <si>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</si>
  <si>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</si>
  <si>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</si>
  <si>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</si>
  <si>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</si>
  <si>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</si>
  <si>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</si>
  <si>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</si>
  <si>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</si>
  <si>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</si>
  <si>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</si>
  <si>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</si>
  <si>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</si>
  <si>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</si>
  <si>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</si>
  <si>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</si>
  <si>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</si>
  <si>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</si>
  <si>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</si>
  <si>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</si>
  <si>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</si>
  <si>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</si>
  <si>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</si>
  <si>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</si>
  <si>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</si>
  <si>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</si>
  <si>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</si>
  <si>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</si>
  <si>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</si>
  <si>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</si>
  <si>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</si>
  <si>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</si>
  <si>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</si>
  <si>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</si>
  <si>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</si>
  <si>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</si>
  <si>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</si>
  <si>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</si>
  <si>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</si>
  <si>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</si>
  <si>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</si>
  <si>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</si>
  <si>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</si>
  <si>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</si>
  <si>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</si>
  <si>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</si>
  <si>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</si>
  <si>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</si>
  <si>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</si>
  <si>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</si>
  <si>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</si>
  <si>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</si>
  <si>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</si>
  <si>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</si>
  <si>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</si>
  <si>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</si>
  <si>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</si>
  <si>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</si>
  <si>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</si>
  <si>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</si>
  <si>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</si>
  <si>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</si>
  <si>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</si>
  <si>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</si>
  <si>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</si>
  <si>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</si>
  <si>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</si>
  <si>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</si>
  <si>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</si>
  <si>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</si>
  <si>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</si>
  <si>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</si>
  <si>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</si>
  <si>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</si>
  <si>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</si>
  <si>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</si>
  <si>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</si>
  <si>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</si>
  <si>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</si>
  <si>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</si>
  <si>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</si>
  <si>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</si>
  <si>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</si>
  <si>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</si>
  <si>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</si>
  <si>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</si>
  <si>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</si>
  <si>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</si>
  <si>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</si>
  <si>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</si>
  <si>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</si>
  <si>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</si>
  <si>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</si>
  <si>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</si>
  <si>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</si>
  <si>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</si>
  <si>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</si>
  <si>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</si>
  <si>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</si>
  <si>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</si>
  <si>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</si>
  <si>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</si>
  <si>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</si>
  <si>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</si>
  <si>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</si>
  <si>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</si>
  <si>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</si>
  <si>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</si>
  <si>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</si>
  <si>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</si>
  <si>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</si>
  <si>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</si>
  <si>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</si>
  <si>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</si>
  <si>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</si>
  <si>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</si>
  <si>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</si>
  <si>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</si>
  <si>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</si>
  <si>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</si>
  <si>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</si>
  <si>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</si>
  <si>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</si>
  <si>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</si>
  <si>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</si>
  <si>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</si>
  <si>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</si>
  <si>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</si>
  <si>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</si>
  <si>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</si>
  <si>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</si>
  <si>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</si>
  <si>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</si>
  <si>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</si>
  <si>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</si>
  <si>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</si>
  <si>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</si>
  <si>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</si>
  <si>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</si>
  <si>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</si>
  <si>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</si>
  <si>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</si>
  <si>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</si>
  <si>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</si>
  <si>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</si>
  <si>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</si>
  <si>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</si>
  <si>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</si>
  <si>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</si>
  <si>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</si>
  <si>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</si>
  <si>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</si>
  <si>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</si>
  <si>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</si>
  <si>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</si>
  <si>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</si>
  <si>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</si>
  <si>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</si>
  <si>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</si>
  <si>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</si>
  <si>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</si>
  <si>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</si>
  <si>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</si>
  <si>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</si>
  <si>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</si>
  <si>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</si>
  <si>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</si>
  <si>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</si>
  <si>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</si>
  <si>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</si>
  <si>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</si>
  <si>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</si>
  <si>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</si>
  <si>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</si>
  <si>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</si>
  <si>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</si>
  <si>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</si>
  <si>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</si>
  <si>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</si>
  <si>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</si>
  <si>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</si>
  <si>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</si>
  <si>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</si>
  <si>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</si>
  <si>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</si>
  <si>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</si>
  <si>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</si>
  <si>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</si>
  <si>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</si>
  <si>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</si>
  <si>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</si>
  <si>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</si>
  <si>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</si>
  <si>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</si>
  <si>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</si>
  <si>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</si>
  <si>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</si>
  <si>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</si>
  <si>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</si>
  <si>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</si>
  <si>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</si>
  <si>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</si>
  <si>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</si>
  <si>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</si>
  <si>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</si>
  <si>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</si>
  <si>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</si>
  <si>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</si>
  <si>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</si>
  <si>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</si>
  <si>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</si>
  <si>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</si>
  <si>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</si>
  <si>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</si>
  <si>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</si>
  <si>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</si>
  <si>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</si>
  <si>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</si>
  <si>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</si>
  <si>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</si>
  <si>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</si>
  <si>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</si>
  <si>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</si>
  <si>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</si>
  <si>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</si>
  <si>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</si>
  <si>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</si>
  <si>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</si>
  <si>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</si>
  <si>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</si>
  <si>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</si>
  <si>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</si>
  <si>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</si>
  <si>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</si>
  <si>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</si>
  <si>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</si>
  <si>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</si>
  <si>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</si>
  <si>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</si>
  <si>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</si>
  <si>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</si>
  <si>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</si>
  <si>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</si>
  <si>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</si>
  <si>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</si>
  <si>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</si>
  <si>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</si>
  <si>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</si>
  <si>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</si>
  <si>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</si>
  <si>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</si>
  <si>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</si>
  <si>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</si>
  <si>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</si>
  <si>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</si>
  <si>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</si>
  <si>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</si>
  <si>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</si>
  <si>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</si>
  <si>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</si>
  <si>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</si>
  <si>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</si>
  <si>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</si>
  <si>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</si>
  <si>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</si>
  <si>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</si>
  <si>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</si>
  <si>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</si>
  <si>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</si>
  <si>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</si>
  <si>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</si>
  <si>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</si>
  <si>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</si>
  <si>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</si>
  <si>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</si>
  <si>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</si>
  <si>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</si>
  <si>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</si>
  <si>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</si>
  <si>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</si>
  <si>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</si>
  <si>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</si>
  <si>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</si>
  <si>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</si>
  <si>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</si>
  <si>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</si>
  <si>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</si>
  <si>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</si>
  <si>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</si>
  <si>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</si>
  <si>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</si>
  <si>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</si>
  <si>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</si>
  <si>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</si>
  <si>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</si>
  <si>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</si>
  <si>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</si>
  <si>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</si>
  <si>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</si>
  <si>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</si>
  <si>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</si>
  <si>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</si>
  <si>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</si>
  <si>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</si>
  <si>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</si>
  <si>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</si>
  <si>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</si>
  <si>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</si>
  <si>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</si>
  <si>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</si>
  <si>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</si>
  <si>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</si>
  <si>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</si>
  <si>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</si>
  <si>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</si>
  <si>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</si>
  <si>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</si>
  <si>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</si>
  <si>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</si>
  <si>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</si>
  <si>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</si>
  <si>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</si>
  <si>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</si>
  <si>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</si>
  <si>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</si>
  <si>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</si>
  <si>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</si>
  <si>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</si>
  <si>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</si>
  <si>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</si>
  <si>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</si>
  <si>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</si>
  <si>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</si>
  <si>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</si>
  <si>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</si>
  <si>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</si>
  <si>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</si>
  <si>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</si>
  <si>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</si>
  <si>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</si>
  <si>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</si>
  <si>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</si>
  <si>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</si>
  <si>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</si>
  <si>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</si>
  <si>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</si>
  <si>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</si>
  <si>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</si>
  <si>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</si>
  <si>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</si>
  <si>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</si>
  <si>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</si>
  <si>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</si>
  <si>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</si>
  <si>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</si>
  <si>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</si>
  <si>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</si>
  <si>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</si>
  <si>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</si>
  <si>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</si>
  <si>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</si>
  <si>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</si>
  <si>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</si>
  <si>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</si>
  <si>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</si>
  <si>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</si>
  <si>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</si>
  <si>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</si>
  <si>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</si>
  <si>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</si>
  <si>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</si>
  <si>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</si>
  <si>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</si>
  <si>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</si>
  <si>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</si>
  <si>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</si>
  <si>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</si>
  <si>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</si>
  <si>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</si>
  <si>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</si>
  <si>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</si>
  <si>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</si>
  <si>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</si>
  <si>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</si>
  <si>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</si>
  <si>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</si>
  <si>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</si>
  <si>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</si>
  <si>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</si>
  <si>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</si>
  <si>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</si>
  <si>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</si>
  <si>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</si>
  <si>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</si>
  <si>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</si>
  <si>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</si>
  <si>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</si>
  <si>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</si>
  <si>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</si>
  <si>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</si>
  <si>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</si>
  <si>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</si>
  <si>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</si>
  <si>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</si>
  <si>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</si>
  <si>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</si>
  <si>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</si>
  <si>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</si>
  <si>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</si>
  <si>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</si>
  <si>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</si>
  <si>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</si>
  <si>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</si>
  <si>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</si>
  <si>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</si>
  <si>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</si>
  <si>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</si>
  <si>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</si>
  <si>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</si>
  <si>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</si>
  <si>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</si>
  <si>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</si>
  <si>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</si>
  <si>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</si>
  <si>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</si>
  <si>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</si>
  <si>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</si>
  <si>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</si>
  <si>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</si>
  <si>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</si>
  <si>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</si>
  <si>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</si>
  <si>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</si>
  <si>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</si>
  <si>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</si>
  <si>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</si>
  <si>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</si>
  <si>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</si>
  <si>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</si>
  <si>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</si>
  <si>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</si>
  <si>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</si>
  <si>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</si>
  <si>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</si>
  <si>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</si>
  <si>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</si>
  <si>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</si>
  <si>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</si>
  <si>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</si>
  <si>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</si>
  <si>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</si>
  <si>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</si>
  <si>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</si>
  <si>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</si>
  <si>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</si>
  <si>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</si>
  <si>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</si>
  <si>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</si>
  <si>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</si>
  <si>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</si>
  <si>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</si>
  <si>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</si>
  <si>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</si>
  <si>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</si>
  <si>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</si>
  <si>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</si>
  <si>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</si>
  <si>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</si>
  <si>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</si>
  <si>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</si>
  <si>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</si>
  <si>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</si>
  <si>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</si>
  <si>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</si>
  <si>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</si>
  <si>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</si>
  <si>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</si>
  <si>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</si>
  <si>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</si>
  <si>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</si>
  <si>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</si>
  <si>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</si>
  <si>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</si>
  <si>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</si>
  <si>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</si>
  <si>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</si>
  <si>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</si>
  <si>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</si>
  <si>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</si>
  <si>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</si>
  <si>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</si>
  <si>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</si>
  <si>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</si>
  <si>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</si>
  <si>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</si>
  <si>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</si>
  <si>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</si>
  <si>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</si>
  <si>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</si>
  <si>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</si>
  <si>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</si>
  <si>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</si>
  <si>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</si>
  <si>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</si>
  <si>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</si>
  <si>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</si>
  <si>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</si>
  <si>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</si>
  <si>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</si>
  <si>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</si>
  <si>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</si>
  <si>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</si>
  <si>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</si>
  <si>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</si>
  <si>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</si>
  <si>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</si>
  <si>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</si>
  <si>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</si>
  <si>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</si>
  <si>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</si>
  <si>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</si>
  <si>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</si>
  <si>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</si>
  <si>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</si>
  <si>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</si>
  <si>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</si>
  <si>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</si>
  <si>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</si>
  <si>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</si>
  <si>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</si>
  <si>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</si>
  <si>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</si>
  <si>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</si>
  <si>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</si>
  <si>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</si>
  <si>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</si>
  <si>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</si>
  <si>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</si>
  <si>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</si>
  <si>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</si>
  <si>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</si>
  <si>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</si>
  <si>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</si>
  <si>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</si>
  <si>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</si>
  <si>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</si>
  <si>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</si>
  <si>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</si>
  <si>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</si>
  <si>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</si>
  <si>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</si>
  <si>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</si>
  <si>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</si>
  <si>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</si>
  <si>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</si>
  <si>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</si>
  <si>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</si>
  <si>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</si>
  <si>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</si>
  <si>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</si>
  <si>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</si>
  <si>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</si>
  <si>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</si>
  <si>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</si>
  <si>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</si>
  <si>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</si>
  <si>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</si>
  <si>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</si>
  <si>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</si>
  <si>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</si>
  <si>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</si>
  <si>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</si>
  <si>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</si>
  <si>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</si>
  <si>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</si>
  <si>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</si>
  <si>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</si>
  <si>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</si>
  <si>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</si>
  <si>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</si>
  <si>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</si>
  <si>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</si>
  <si>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</si>
  <si>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</si>
  <si>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</si>
  <si>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</si>
  <si>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</si>
  <si>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</si>
  <si>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</si>
  <si>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</si>
  <si>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</si>
  <si>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</si>
  <si>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</si>
  <si>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</si>
  <si>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</si>
  <si>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</si>
  <si>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</si>
  <si>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</si>
  <si>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</si>
  <si>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</si>
  <si>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</si>
  <si>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</si>
  <si>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</si>
  <si>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</si>
  <si>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</si>
  <si>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</si>
  <si>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</si>
  <si>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</si>
  <si>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</si>
  <si>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</si>
  <si>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</si>
  <si>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</si>
  <si>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</si>
  <si>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</si>
  <si>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</si>
  <si>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</si>
  <si>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</si>
  <si>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</si>
  <si>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</si>
  <si>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</si>
  <si>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</si>
  <si>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</si>
  <si>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</si>
  <si>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</si>
  <si>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</si>
  <si>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</si>
  <si>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</si>
  <si>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</si>
  <si>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</si>
  <si>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</si>
  <si>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</si>
  <si>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</si>
  <si>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</si>
  <si>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</si>
  <si>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</si>
  <si>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</si>
  <si>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</si>
  <si>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</si>
  <si>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</si>
  <si>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</si>
  <si>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</si>
  <si>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</si>
  <si>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</si>
  <si>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</si>
  <si>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</si>
  <si>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</si>
  <si>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</si>
  <si>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</si>
  <si>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</si>
  <si>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</si>
  <si>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</si>
  <si>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</si>
  <si>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</si>
  <si>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</si>
  <si>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</si>
  <si>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</si>
  <si>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</si>
  <si>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</si>
  <si>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</si>
  <si>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</si>
  <si>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</si>
  <si>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</si>
  <si>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</si>
  <si>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</si>
  <si>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</si>
  <si>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</si>
  <si>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</si>
  <si>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</si>
  <si>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</si>
  <si>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</si>
  <si>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</si>
  <si>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</si>
  <si>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</si>
  <si>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</si>
  <si>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</si>
  <si>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</si>
  <si>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</si>
  <si>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</si>
  <si>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</si>
  <si>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</si>
  <si>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</si>
  <si>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</si>
  <si>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</si>
  <si>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</si>
  <si>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</si>
  <si>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</si>
  <si>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</si>
  <si>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</si>
  <si>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</si>
  <si>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</si>
  <si>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</si>
  <si>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</si>
  <si>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</si>
  <si>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</si>
  <si>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</si>
  <si>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</si>
  <si>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</si>
  <si>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</si>
  <si>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</si>
  <si>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</si>
  <si>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</si>
  <si>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</si>
  <si>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</si>
  <si>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</si>
  <si>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</si>
  <si>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</si>
  <si>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</si>
  <si>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</si>
  <si>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</si>
  <si>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</si>
  <si>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</si>
  <si>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</si>
  <si>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</si>
  <si>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</si>
  <si>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</si>
  <si>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</si>
  <si>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</si>
  <si>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</si>
  <si>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</si>
  <si>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</si>
  <si>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</si>
  <si>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</si>
  <si>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</si>
  <si>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</si>
  <si>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</si>
  <si>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</si>
  <si>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</si>
  <si>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</si>
  <si>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</si>
  <si>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</si>
  <si>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</si>
  <si>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</si>
  <si>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</si>
  <si>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</si>
  <si>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</si>
  <si>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</si>
  <si>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</si>
  <si>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</si>
  <si>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</si>
  <si>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</si>
  <si>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</si>
  <si>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</si>
  <si>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</si>
  <si>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</si>
  <si>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</si>
  <si>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</si>
  <si>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</si>
  <si>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</si>
  <si>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</si>
  <si>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</si>
  <si>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</si>
  <si>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</si>
  <si>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</si>
  <si>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</si>
  <si>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</si>
  <si>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</si>
  <si>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</si>
  <si>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</si>
  <si>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</si>
  <si>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</si>
  <si>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</si>
  <si>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</si>
  <si>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</si>
  <si>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</si>
  <si>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</si>
  <si>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</si>
  <si>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</si>
  <si>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</si>
  <si>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</si>
  <si>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</si>
  <si>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</si>
  <si>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</si>
  <si>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</si>
  <si>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</si>
  <si>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</si>
  <si>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</si>
  <si>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</si>
  <si>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</si>
  <si>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</si>
  <si>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</si>
  <si>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</si>
  <si>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</si>
  <si>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</si>
  <si>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</si>
  <si>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</si>
  <si>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</si>
  <si>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</si>
  <si>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</si>
  <si>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</si>
  <si>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</si>
  <si>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</si>
  <si>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</si>
  <si>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</si>
  <si>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</si>
  <si>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</si>
  <si>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</si>
  <si>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</si>
  <si>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</si>
  <si>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</si>
  <si>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</si>
  <si>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</si>
  <si>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</si>
  <si>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</si>
  <si>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</si>
  <si>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</si>
  <si>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</si>
  <si>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</si>
  <si>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</si>
  <si>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</si>
  <si>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</si>
  <si>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</si>
  <si>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</si>
  <si>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</si>
  <si>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</si>
  <si>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</si>
  <si>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</si>
  <si>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</si>
  <si>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</si>
  <si>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</si>
  <si>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</si>
  <si>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</si>
  <si>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</si>
  <si>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</si>
  <si>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</si>
  <si>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</si>
  <si>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</si>
  <si>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</si>
  <si>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</si>
  <si>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</si>
  <si>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</si>
  <si>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</si>
  <si>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</si>
  <si>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</si>
  <si>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</si>
  <si>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</si>
  <si>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</si>
  <si>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</si>
  <si>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</si>
  <si>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</si>
  <si>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</si>
  <si>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</si>
  <si>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</si>
  <si>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</si>
  <si>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</si>
  <si>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</si>
  <si>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</si>
  <si>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</si>
  <si>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</si>
  <si>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</si>
  <si>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</si>
  <si>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</si>
  <si>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</si>
  <si>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</si>
  <si>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</si>
  <si>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</si>
  <si>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</si>
  <si>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</si>
  <si>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</si>
  <si>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</si>
  <si>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</si>
  <si>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</si>
  <si>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</si>
  <si>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</si>
  <si>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</si>
  <si>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</si>
  <si>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</si>
  <si>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</si>
  <si>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</si>
  <si>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</si>
  <si>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</si>
  <si>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</si>
  <si>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</si>
  <si>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</si>
  <si>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</si>
  <si>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</si>
  <si>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</si>
  <si>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</si>
  <si>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</si>
  <si>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</si>
  <si>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</si>
  <si>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</si>
  <si>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</si>
  <si>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</si>
  <si>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</si>
  <si>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</si>
  <si>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</si>
  <si>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</si>
  <si>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</si>
  <si>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</si>
  <si>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</si>
  <si>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</si>
  <si>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</si>
  <si>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</si>
  <si>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</si>
  <si>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</si>
  <si>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</si>
  <si>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</si>
  <si>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</si>
  <si>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</si>
  <si>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</si>
  <si>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</si>
  <si>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</si>
  <si>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</si>
  <si>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</si>
  <si>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</si>
  <si>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</si>
  <si>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</si>
  <si>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</si>
  <si>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</si>
  <si>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</si>
  <si>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</si>
  <si>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</si>
  <si>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</si>
  <si>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</si>
  <si>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</si>
  <si>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</si>
  <si>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</si>
  <si>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</si>
  <si>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</si>
  <si>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</si>
  <si>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</si>
  <si>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</si>
  <si>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</si>
  <si>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</si>
  <si>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</si>
  <si>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</si>
  <si>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</si>
  <si>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</si>
  <si>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</si>
  <si>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</si>
  <si>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</si>
  <si>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</si>
  <si>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</si>
  <si>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</si>
  <si>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</si>
  <si>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</si>
  <si>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</si>
  <si>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</si>
  <si>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</si>
  <si>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</si>
  <si>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</si>
  <si>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</si>
  <si>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</si>
  <si>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</si>
  <si>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</si>
  <si>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</si>
  <si>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</si>
  <si>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</si>
  <si>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</si>
  <si>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</si>
  <si>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</si>
  <si>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</si>
  <si>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</si>
  <si>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</si>
  <si>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</si>
  <si>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</si>
  <si>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</si>
  <si>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</si>
  <si>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</si>
  <si>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</si>
  <si>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</si>
  <si>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</si>
  <si>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</si>
  <si>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</si>
  <si>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</si>
  <si>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</si>
  <si>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</si>
  <si>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</si>
  <si>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</si>
  <si>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</si>
  <si>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</si>
  <si>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</si>
  <si>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</si>
  <si>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</si>
  <si>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</si>
  <si>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</si>
  <si>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</si>
  <si>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</si>
  <si>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</si>
  <si>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</si>
  <si>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</si>
  <si>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</si>
  <si>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</si>
  <si>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</si>
  <si>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</si>
  <si>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</si>
  <si>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</si>
  <si>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</si>
  <si>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</si>
  <si>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</si>
  <si>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</si>
  <si>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</si>
  <si>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</si>
  <si>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</si>
  <si>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</si>
  <si>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</si>
  <si>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</si>
  <si>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</si>
  <si>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</si>
  <si>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</si>
  <si>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</si>
  <si>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</si>
  <si>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</si>
  <si>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</si>
  <si>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</si>
  <si>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</si>
  <si>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</si>
  <si>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</si>
  <si>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</si>
  <si>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</si>
  <si>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</si>
  <si>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</si>
  <si>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</si>
  <si>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</si>
  <si>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</si>
  <si>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</si>
  <si>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</si>
  <si>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</si>
  <si>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</si>
  <si>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</si>
  <si>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</si>
  <si>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</si>
  <si>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</si>
  <si>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</si>
  <si>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</si>
  <si>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</si>
  <si>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</si>
  <si>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</si>
  <si>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</si>
  <si>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</si>
  <si>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</si>
  <si>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</si>
  <si>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</si>
  <si>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</si>
  <si>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</si>
  <si>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</si>
  <si>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</si>
  <si>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</si>
  <si>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</si>
  <si>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</si>
  <si>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</si>
  <si>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</si>
  <si>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</si>
  <si>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</si>
  <si>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</si>
  <si>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</si>
  <si>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</si>
  <si>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</si>
  <si>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</si>
  <si>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</si>
  <si>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</si>
  <si>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</si>
  <si>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</si>
  <si>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</si>
  <si>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</si>
  <si>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</si>
  <si>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</si>
  <si>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</si>
  <si>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</si>
  <si>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</si>
  <si>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</si>
  <si>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</si>
  <si>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</si>
  <si>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</si>
  <si>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</si>
  <si>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</si>
  <si>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</si>
  <si>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</si>
  <si>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</si>
  <si>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</si>
  <si>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</si>
  <si>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</si>
  <si>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</si>
  <si>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</si>
  <si>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</si>
  <si>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</si>
  <si>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</si>
  <si>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</si>
  <si>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</si>
  <si>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</si>
  <si>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</si>
  <si>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</si>
  <si>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</si>
  <si>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</si>
  <si>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</si>
  <si>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</si>
  <si>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</si>
  <si>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</si>
  <si>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</si>
  <si>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</si>
  <si>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</si>
  <si>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</si>
  <si>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</si>
  <si>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</si>
  <si>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</si>
  <si>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</si>
  <si>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</si>
  <si>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</si>
  <si>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</si>
  <si>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</si>
  <si>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</si>
  <si>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</si>
  <si>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</si>
  <si>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</si>
  <si>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</si>
  <si>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</si>
  <si>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</si>
  <si>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</si>
  <si>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</si>
  <si>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</si>
  <si>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</si>
  <si>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</si>
  <si>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</si>
  <si>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</si>
  <si>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</si>
  <si>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</si>
  <si>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</si>
  <si>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</si>
  <si>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</si>
  <si>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</si>
  <si>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</si>
  <si>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</si>
  <si>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</si>
  <si>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</si>
  <si>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</si>
  <si>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</si>
  <si>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</si>
  <si>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</si>
  <si>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</si>
  <si>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</si>
  <si>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</si>
  <si>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</si>
  <si>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</si>
  <si>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</si>
  <si>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</si>
  <si>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</si>
  <si>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</si>
  <si>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</si>
  <si>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</si>
  <si>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</si>
  <si>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</si>
  <si>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</si>
  <si>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</si>
  <si>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</si>
  <si>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</si>
  <si>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</si>
  <si>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</si>
  <si>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</si>
  <si>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</si>
  <si>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</si>
  <si>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</si>
  <si>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</si>
  <si>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</si>
  <si>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</si>
  <si>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</si>
  <si>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</si>
  <si>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</si>
  <si>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</si>
  <si>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</si>
  <si>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</si>
  <si>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</si>
  <si>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</si>
  <si>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</si>
  <si>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</si>
  <si>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</si>
  <si>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</si>
  <si>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</si>
  <si>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</si>
  <si>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</si>
  <si>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</si>
  <si>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</si>
  <si>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</si>
  <si>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</si>
  <si>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</si>
  <si>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</si>
  <si>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</si>
  <si>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</si>
  <si>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</si>
  <si>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</si>
  <si>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</si>
  <si>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</si>
  <si>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</si>
  <si>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</si>
  <si>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</si>
  <si>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</si>
  <si>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</si>
  <si>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</si>
  <si>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</si>
  <si>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</si>
  <si>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</si>
  <si>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</si>
  <si>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</si>
  <si>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</si>
  <si>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</si>
  <si>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</si>
  <si>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</si>
  <si>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</si>
  <si>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</si>
  <si>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</si>
  <si>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</si>
  <si>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</si>
  <si>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</si>
  <si>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</si>
  <si>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</si>
  <si>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</si>
  <si>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</si>
  <si>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</si>
  <si>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</si>
  <si>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</si>
  <si>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</si>
  <si>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</si>
  <si>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</si>
  <si>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</si>
  <si>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</si>
  <si>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</si>
  <si>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</si>
  <si>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</si>
  <si>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</si>
  <si>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</si>
  <si>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</si>
  <si>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</si>
  <si>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</si>
  <si>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</si>
  <si>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</si>
  <si>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</si>
  <si>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</si>
  <si>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</si>
  <si>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</si>
  <si>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</si>
  <si>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</si>
  <si>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</si>
  <si>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</si>
  <si>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</si>
  <si>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</si>
  <si>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</si>
  <si>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</si>
  <si>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</si>
  <si>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</si>
  <si>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</si>
  <si>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</si>
  <si>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</si>
  <si>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</si>
  <si>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</si>
  <si>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</si>
  <si>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</si>
  <si>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</si>
  <si>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</si>
  <si>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</si>
  <si>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</si>
  <si>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</si>
  <si>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</si>
  <si>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</si>
  <si>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</si>
  <si>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</si>
  <si>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</si>
  <si>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</si>
  <si>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</si>
  <si>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</si>
  <si>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</si>
  <si>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</si>
  <si>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</si>
  <si>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</si>
  <si>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</si>
  <si>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</si>
  <si>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</si>
  <si>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</si>
  <si>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</si>
  <si>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</si>
  <si>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</si>
  <si>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</si>
  <si>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</si>
  <si>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</si>
  <si>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</si>
  <si>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</si>
  <si>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</si>
  <si>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</si>
  <si>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</si>
  <si>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</si>
  <si>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</si>
  <si>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</si>
  <si>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</si>
  <si>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</si>
  <si>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</si>
  <si>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</si>
  <si>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</si>
  <si>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</si>
  <si>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</si>
  <si>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</si>
  <si>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</si>
  <si>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</si>
  <si>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</si>
  <si>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</si>
  <si>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</si>
  <si>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</si>
  <si>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</si>
  <si>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</si>
  <si>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</si>
  <si>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</si>
  <si>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</si>
  <si>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</si>
  <si>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</si>
  <si>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</si>
  <si>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</si>
  <si>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</si>
  <si>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</si>
  <si>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</si>
  <si>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</si>
  <si>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</si>
  <si>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</si>
  <si>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</si>
  <si>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</si>
  <si>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</si>
  <si>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</si>
  <si>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</si>
  <si>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</si>
  <si>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</si>
  <si>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</si>
  <si>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</si>
  <si>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</si>
  <si>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</si>
  <si>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</si>
  <si>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</si>
  <si>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</si>
  <si>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</si>
  <si>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</si>
  <si>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</si>
  <si>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</si>
  <si>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</si>
  <si>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</si>
  <si>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</si>
  <si>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</si>
  <si>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</si>
  <si>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</si>
  <si>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</si>
  <si>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</si>
  <si>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</si>
  <si>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</si>
  <si>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</si>
  <si>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</si>
  <si>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</si>
  <si>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</si>
  <si>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</si>
  <si>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</si>
  <si>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</si>
  <si>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</si>
  <si>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</si>
  <si>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</si>
  <si>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</si>
  <si>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</si>
  <si>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</si>
  <si>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</si>
  <si>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</si>
  <si>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</si>
  <si>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</si>
  <si>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</si>
  <si>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</si>
  <si>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</si>
  <si>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</si>
  <si>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</si>
  <si>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</si>
  <si>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</si>
  <si>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</si>
  <si>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</si>
  <si>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</si>
  <si>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</si>
  <si>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</si>
  <si>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</si>
  <si>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</si>
  <si>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</si>
  <si>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</si>
  <si>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</si>
  <si>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</si>
  <si>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</si>
  <si>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</si>
  <si>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</si>
  <si>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</si>
  <si>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</si>
  <si>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</si>
  <si>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</si>
  <si>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</si>
  <si>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</si>
  <si>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</si>
  <si>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</si>
  <si>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</si>
  <si>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</si>
  <si>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</si>
  <si>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</si>
  <si>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</si>
  <si>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</si>
  <si>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</si>
  <si>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</si>
  <si>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</si>
  <si>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</si>
  <si>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</si>
  <si>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</si>
  <si>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</si>
  <si>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</si>
  <si>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</si>
  <si>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</si>
  <si>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</si>
  <si>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</si>
  <si>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</si>
  <si>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</si>
  <si>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</si>
  <si>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</si>
  <si>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</si>
  <si>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</si>
  <si>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</si>
  <si>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</si>
  <si>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</si>
  <si>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</si>
  <si>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</si>
  <si>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</si>
  <si>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</si>
  <si>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</si>
  <si>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</si>
  <si>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</si>
  <si>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</si>
  <si>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</si>
  <si>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</si>
  <si>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</si>
  <si>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</si>
  <si>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</si>
  <si>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</si>
  <si>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</si>
  <si>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</si>
  <si>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</si>
  <si>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</si>
  <si>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</si>
  <si>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</si>
  <si>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</si>
  <si>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</si>
  <si>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</si>
  <si>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</si>
  <si>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</si>
  <si>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</si>
  <si>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</si>
  <si>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</si>
  <si>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</si>
  <si>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</si>
  <si>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</si>
  <si>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</si>
  <si>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</si>
  <si>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</si>
  <si>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</si>
  <si>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</si>
  <si>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</si>
  <si>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</si>
  <si>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</si>
  <si>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</si>
  <si>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</si>
  <si>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</si>
  <si>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</si>
  <si>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</si>
  <si>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</si>
  <si>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</si>
  <si>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</si>
  <si>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</si>
  <si>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</si>
  <si>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</si>
  <si>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</si>
  <si>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</si>
  <si>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</si>
  <si>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</si>
  <si>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</si>
  <si>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</si>
  <si>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</si>
  <si>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</si>
  <si>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</si>
  <si>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</si>
  <si>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</si>
  <si>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</si>
  <si>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</si>
  <si>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</si>
  <si>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</si>
  <si>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</si>
  <si>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</si>
  <si>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</si>
  <si>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</si>
  <si>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</si>
  <si>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</si>
  <si>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</si>
  <si>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</si>
  <si>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</si>
  <si>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</si>
  <si>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</si>
  <si>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</si>
  <si>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</si>
  <si>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</si>
  <si>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</si>
  <si>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</si>
  <si>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</si>
  <si>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</si>
  <si>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</si>
  <si>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</si>
  <si>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</si>
  <si>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</si>
  <si>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</si>
  <si>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</si>
  <si>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</si>
  <si>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</si>
  <si>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</si>
  <si>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</si>
  <si>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</si>
  <si>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</si>
  <si>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</si>
  <si>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</si>
  <si>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</si>
  <si>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</si>
  <si>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</si>
  <si>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</si>
  <si>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</si>
  <si>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</si>
  <si>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</si>
  <si>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</si>
  <si>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</si>
  <si>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</si>
  <si>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</si>
  <si>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</si>
  <si>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</si>
  <si>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</si>
  <si>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</si>
  <si>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</si>
  <si>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</si>
  <si>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</si>
  <si>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</si>
  <si>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</si>
  <si>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</si>
  <si>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</si>
  <si>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</si>
  <si>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</si>
  <si>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</si>
  <si>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</si>
  <si>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</si>
  <si>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</si>
  <si>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</si>
  <si>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</si>
  <si>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</si>
  <si>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</si>
  <si>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</si>
  <si>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</si>
  <si>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</si>
  <si>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</si>
  <si>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</si>
  <si>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</si>
  <si>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</si>
  <si>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</si>
  <si>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</si>
  <si>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</si>
  <si>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</si>
  <si>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</si>
  <si>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</si>
  <si>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</si>
  <si>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</si>
  <si>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</si>
  <si>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</si>
  <si>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</si>
  <si>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</si>
  <si>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</si>
  <si>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</si>
  <si>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</si>
  <si>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</si>
  <si>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</si>
  <si>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</si>
  <si>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</si>
  <si>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</si>
  <si>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</si>
  <si>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</si>
  <si>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</si>
  <si>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</si>
  <si>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</si>
  <si>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</si>
  <si>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</si>
  <si>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</si>
  <si>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</si>
  <si>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</si>
  <si>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</si>
  <si>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</si>
  <si>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</si>
  <si>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</si>
  <si>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</si>
  <si>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</si>
  <si>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</si>
  <si>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</si>
  <si>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</si>
  <si>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</si>
  <si>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</si>
  <si>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</si>
  <si>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</si>
  <si>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</si>
  <si>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</si>
  <si>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</si>
  <si>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</si>
  <si>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</si>
  <si>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</si>
  <si>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</si>
  <si>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</si>
  <si>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</si>
  <si>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</si>
  <si>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</si>
  <si>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</si>
  <si>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</si>
  <si>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</si>
  <si>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</si>
  <si>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</si>
  <si>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</si>
  <si>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</si>
  <si>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</si>
  <si>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</si>
  <si>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</si>
  <si>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</si>
  <si>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</si>
  <si>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</si>
  <si>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</si>
  <si>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</si>
  <si>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</si>
  <si>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</si>
  <si>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</si>
  <si>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</si>
  <si>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</si>
  <si>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</si>
  <si>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</si>
  <si>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</si>
  <si>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</si>
  <si>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</si>
  <si>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</si>
  <si>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</si>
  <si>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</si>
  <si>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</si>
  <si>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</si>
  <si>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</si>
  <si>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</si>
  <si>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</si>
  <si>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</si>
  <si>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</si>
  <si>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</si>
  <si>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</si>
  <si>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</si>
  <si>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</si>
  <si>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</si>
  <si>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</si>
  <si>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</si>
  <si>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</si>
  <si>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</si>
  <si>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</si>
  <si>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</si>
  <si>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</si>
  <si>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</si>
  <si>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</si>
  <si>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</si>
  <si>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</si>
  <si>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</si>
  <si>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</si>
  <si>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</si>
  <si>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</si>
  <si>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</si>
  <si>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</si>
  <si>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</si>
  <si>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</si>
  <si>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</si>
  <si>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</si>
  <si>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</si>
  <si>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</si>
  <si>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</si>
  <si>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</si>
  <si>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</si>
  <si>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</si>
  <si>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</si>
  <si>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</si>
  <si>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</si>
  <si>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</si>
  <si>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</si>
  <si>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</si>
  <si>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</si>
  <si>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</si>
  <si>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</si>
  <si>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</si>
  <si>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</si>
  <si>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</si>
  <si>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</si>
  <si>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</si>
  <si>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</si>
  <si>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</si>
  <si>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</si>
  <si>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</si>
  <si>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</si>
  <si>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</si>
  <si>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</si>
  <si>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</si>
  <si>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</si>
  <si>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</si>
  <si>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</si>
  <si>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</si>
  <si>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</si>
  <si>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</si>
  <si>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</si>
  <si>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</si>
  <si>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</si>
  <si>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</si>
  <si>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</si>
  <si>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</si>
  <si>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</si>
  <si>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</si>
  <si>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</si>
  <si>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</si>
  <si>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</si>
  <si>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</si>
  <si>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</si>
  <si>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</si>
  <si>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</si>
  <si>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</si>
  <si>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</si>
  <si>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</si>
  <si>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</si>
  <si>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</si>
  <si>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</si>
  <si>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</si>
  <si>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</si>
  <si>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</si>
  <si>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</si>
  <si>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</si>
  <si>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</si>
  <si>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</si>
  <si>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</si>
  <si>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</si>
  <si>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</si>
  <si>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</si>
  <si>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</si>
  <si>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</si>
  <si>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</si>
  <si>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</si>
  <si>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</si>
  <si>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</si>
  <si>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</si>
  <si>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</si>
  <si>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</si>
  <si>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</si>
  <si>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</si>
  <si>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</si>
  <si>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</si>
  <si>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</si>
  <si>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</si>
  <si>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</si>
  <si>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</si>
  <si>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</si>
  <si>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</si>
  <si>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</si>
  <si>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</si>
  <si>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</si>
  <si>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</si>
  <si>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</si>
  <si>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</si>
  <si>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</si>
  <si>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</si>
  <si>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</si>
  <si>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</si>
  <si>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</si>
  <si>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</si>
  <si>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</si>
  <si>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</si>
  <si>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</si>
  <si>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</si>
  <si>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</si>
  <si>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</si>
  <si>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</si>
  <si>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</si>
  <si>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</si>
  <si>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</si>
  <si>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</si>
  <si>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</si>
  <si>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</si>
  <si>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</si>
  <si>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</si>
  <si>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</si>
  <si>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</si>
  <si>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</si>
  <si>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</si>
  <si>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</si>
  <si>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</si>
  <si>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</si>
  <si>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</si>
  <si>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</si>
  <si>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</si>
  <si>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</si>
  <si>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</si>
  <si>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</si>
  <si>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</si>
  <si>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</si>
  <si>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</si>
  <si>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</si>
  <si>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</si>
  <si>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</si>
  <si>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</si>
  <si>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</si>
  <si>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</si>
  <si>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</si>
  <si>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</si>
  <si>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</si>
  <si>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</si>
  <si>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</si>
  <si>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</si>
  <si>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</si>
  <si>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</si>
  <si>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</si>
  <si>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</si>
  <si>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</si>
  <si>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</si>
  <si>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</si>
  <si>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</si>
  <si>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</si>
  <si>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</si>
  <si>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</si>
  <si>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</si>
  <si>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</si>
  <si>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</si>
  <si>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</si>
  <si>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</si>
  <si>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</si>
  <si>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</si>
  <si>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</si>
  <si>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</si>
  <si>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</si>
  <si>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</si>
  <si>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</si>
  <si>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</si>
  <si>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</si>
  <si>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</si>
  <si>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</si>
  <si>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</si>
  <si>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</si>
  <si>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</si>
  <si>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</si>
  <si>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</si>
  <si>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</si>
  <si>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</si>
  <si>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</si>
  <si>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</si>
  <si>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</si>
  <si>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</si>
  <si>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</si>
  <si>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</si>
  <si>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</si>
  <si>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</si>
  <si>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</si>
  <si>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</si>
  <si>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</si>
  <si>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</si>
  <si>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</si>
  <si>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</si>
  <si>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</si>
  <si>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</si>
  <si>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</si>
  <si>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</si>
  <si>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</si>
  <si>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</si>
  <si>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</si>
  <si>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</si>
  <si>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</si>
  <si>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</si>
  <si>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</si>
  <si>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</si>
  <si>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</si>
  <si>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</si>
  <si>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</si>
  <si>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</si>
  <si>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</si>
  <si>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</si>
  <si>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</si>
  <si>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</si>
  <si>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</si>
  <si>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</si>
  <si>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</si>
  <si>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</si>
  <si>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</si>
  <si>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</si>
  <si>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</si>
  <si>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</si>
  <si>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</si>
  <si>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</si>
  <si>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</si>
  <si>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</si>
  <si>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</si>
  <si>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</si>
  <si>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</si>
  <si>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</si>
  <si>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</si>
  <si>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</si>
  <si>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</si>
  <si>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</si>
  <si>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</si>
  <si>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</si>
  <si>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</si>
  <si>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</si>
  <si>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</si>
  <si>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</si>
  <si>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</si>
  <si>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</si>
  <si>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</si>
  <si>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</si>
  <si>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</si>
  <si>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</si>
  <si>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</si>
  <si>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</si>
  <si>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</si>
  <si>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</si>
  <si>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</si>
  <si>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</si>
  <si>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</si>
  <si>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</si>
  <si>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</si>
  <si>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</si>
  <si>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</si>
  <si>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</si>
  <si>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</si>
  <si>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</si>
  <si>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</si>
  <si>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</si>
  <si>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</si>
  <si>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</si>
  <si>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</si>
  <si>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</si>
  <si>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</si>
  <si>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</si>
  <si>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</si>
  <si>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</si>
  <si>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</si>
  <si>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</si>
  <si>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</si>
  <si>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</si>
  <si>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</si>
  <si>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</si>
  <si>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</si>
  <si>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</si>
  <si>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</si>
  <si>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</si>
  <si>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</si>
  <si>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</si>
  <si>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</si>
  <si>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</si>
  <si>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</si>
  <si>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</si>
  <si>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</si>
  <si>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</si>
  <si>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</si>
  <si>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</si>
  <si>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</si>
  <si>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</si>
  <si>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</si>
  <si>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</si>
  <si>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</si>
  <si>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</si>
  <si>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</si>
  <si>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</si>
  <si>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</si>
  <si>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</si>
  <si>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</si>
  <si>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</si>
  <si>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</si>
  <si>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</si>
  <si>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</si>
  <si>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</si>
  <si>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</si>
  <si>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</si>
  <si>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</si>
  <si>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</si>
  <si>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</si>
  <si>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</si>
  <si>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</si>
  <si>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</si>
  <si>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</si>
  <si>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</si>
  <si>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</si>
  <si>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</si>
  <si>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</si>
  <si>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</si>
  <si>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</si>
  <si>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</si>
  <si>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</si>
  <si>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</si>
  <si>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</si>
  <si>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</si>
  <si>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</si>
  <si>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</si>
  <si>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</si>
  <si>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</si>
  <si>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</si>
  <si>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</si>
  <si>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</si>
  <si>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</si>
  <si>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</si>
  <si>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</si>
  <si>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</si>
  <si>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</si>
  <si>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</si>
  <si>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</si>
  <si>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</si>
  <si>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</si>
  <si>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</si>
  <si>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</si>
  <si>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</si>
  <si>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</si>
  <si>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</si>
  <si>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</si>
  <si>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</si>
  <si>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</si>
  <si>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</si>
  <si>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</si>
  <si>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</si>
  <si>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</si>
  <si>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</si>
  <si>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</si>
  <si>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</si>
  <si>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</si>
  <si>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</si>
  <si>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</si>
  <si>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</si>
  <si>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</si>
  <si>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</si>
  <si>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</si>
  <si>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</si>
  <si>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</si>
  <si>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</si>
  <si>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</si>
  <si>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</si>
  <si>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</si>
  <si>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</si>
  <si>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</si>
  <si>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</si>
  <si>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</si>
  <si>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</si>
  <si>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</si>
  <si>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</si>
  <si>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</si>
  <si>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</si>
  <si>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</si>
  <si>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</si>
  <si>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</si>
  <si>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</si>
  <si>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</si>
  <si>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</si>
  <si>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</si>
  <si>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</si>
  <si>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</si>
  <si>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</si>
  <si>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</si>
  <si>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</si>
  <si>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</si>
  <si>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</si>
  <si>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</si>
  <si>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</si>
  <si>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</si>
  <si>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</si>
  <si>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</si>
  <si>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</si>
  <si>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</si>
  <si>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</si>
  <si>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</si>
  <si>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</si>
  <si>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</si>
  <si>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</si>
  <si>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</si>
  <si>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</si>
  <si>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</si>
  <si>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</si>
  <si>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</si>
  <si>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</si>
  <si>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</si>
  <si>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</si>
  <si>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</si>
  <si>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</si>
  <si>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</si>
  <si>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</si>
  <si>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</si>
  <si>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</si>
  <si>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</si>
  <si>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</si>
  <si>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</si>
  <si>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</si>
  <si>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</si>
  <si>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</si>
  <si>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</si>
  <si>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</si>
  <si>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</si>
  <si>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</si>
  <si>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</si>
  <si>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</si>
  <si>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</si>
  <si>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</si>
  <si>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</si>
  <si>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</si>
  <si>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</si>
  <si>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</si>
  <si>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</si>
  <si>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</si>
  <si>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</si>
  <si>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</si>
  <si>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</si>
  <si>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</si>
  <si>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</si>
  <si>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</si>
  <si>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</si>
  <si>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</si>
  <si>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</si>
  <si>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</si>
  <si>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</si>
  <si>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</si>
  <si>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</si>
  <si>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</si>
  <si>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</si>
  <si>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</si>
  <si>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</si>
  <si>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</si>
  <si>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</si>
  <si>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</si>
  <si>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</si>
  <si>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</si>
  <si>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</si>
  <si>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</si>
  <si>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</si>
  <si>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</si>
  <si>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</si>
  <si>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</si>
  <si>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</si>
  <si>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</si>
  <si>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</si>
  <si>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</si>
  <si>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</si>
  <si>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</si>
  <si>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</si>
  <si>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</si>
  <si>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</si>
  <si>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</si>
  <si>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</si>
  <si>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</si>
  <si>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</si>
  <si>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</si>
  <si>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</si>
  <si>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</si>
  <si>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</si>
  <si>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</si>
  <si>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</si>
  <si>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</si>
  <si>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</si>
  <si>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</si>
  <si>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</si>
  <si>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</si>
  <si>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</si>
  <si>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</si>
  <si>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</si>
  <si>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</si>
  <si>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</si>
  <si>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</si>
  <si>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</si>
  <si>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</si>
  <si>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</si>
  <si>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</si>
  <si>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</si>
  <si>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</si>
  <si>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</si>
  <si>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</si>
  <si>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</si>
  <si>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</si>
  <si>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</si>
  <si>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</si>
  <si>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</si>
  <si>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</si>
  <si>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</si>
  <si>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</si>
  <si>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</si>
  <si>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</si>
  <si>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</si>
  <si>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</si>
  <si>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</si>
  <si>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</si>
  <si>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</si>
  <si>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</si>
  <si>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</si>
  <si>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</si>
  <si>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</si>
  <si>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</si>
  <si>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</si>
  <si>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</si>
  <si>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</si>
  <si>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</si>
  <si>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</si>
  <si>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</si>
  <si>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</si>
  <si>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</si>
  <si>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</si>
  <si>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</si>
  <si>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</si>
  <si>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</si>
  <si>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</si>
  <si>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</si>
  <si>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</si>
  <si>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</si>
  <si>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</si>
  <si>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</si>
  <si>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</si>
  <si>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</si>
  <si>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</si>
  <si>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</si>
  <si>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</si>
  <si>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</si>
  <si>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</si>
  <si>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</si>
  <si>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</si>
  <si>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</si>
  <si>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</si>
  <si>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</si>
  <si>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</si>
  <si>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</si>
  <si>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</si>
  <si>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</si>
  <si>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</si>
  <si>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</si>
  <si>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</si>
  <si>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</si>
  <si>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</si>
  <si>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</si>
  <si>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</si>
  <si>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</si>
  <si>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</si>
  <si>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</si>
  <si>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</si>
  <si>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</si>
  <si>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</si>
  <si>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</si>
  <si>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</si>
  <si>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</si>
  <si>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</si>
  <si>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</si>
  <si>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</si>
  <si>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</si>
  <si>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</si>
  <si>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</si>
  <si>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</si>
  <si>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</si>
  <si>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</si>
  <si>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</si>
  <si>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</si>
  <si>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</si>
  <si>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</si>
  <si>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</si>
  <si>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</si>
  <si>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</si>
  <si>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</si>
  <si>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</si>
  <si>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</si>
  <si>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</si>
  <si>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</si>
  <si>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</si>
  <si>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</si>
  <si>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</si>
  <si>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</si>
  <si>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</si>
  <si>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</si>
  <si>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</si>
  <si>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</si>
  <si>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</si>
  <si>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</si>
  <si>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</si>
  <si>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</si>
  <si>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</si>
  <si>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</si>
  <si>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</si>
  <si>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</si>
  <si>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</si>
  <si>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</si>
  <si>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</si>
  <si>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</si>
  <si>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</si>
  <si>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</si>
  <si>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</si>
  <si>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</si>
  <si>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</si>
  <si>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</si>
  <si>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</si>
  <si>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</si>
  <si>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</si>
  <si>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</si>
  <si>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</si>
  <si>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</si>
  <si>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</si>
  <si>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</si>
  <si>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</si>
  <si>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</si>
  <si>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</si>
  <si>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</si>
  <si>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</si>
  <si>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</si>
  <si>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</si>
  <si>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</si>
  <si>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</si>
  <si>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</si>
  <si>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</si>
  <si>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</si>
  <si>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</si>
  <si>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</si>
  <si>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</si>
  <si>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</si>
  <si>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</si>
  <si>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</si>
  <si>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</si>
  <si>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</si>
  <si>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</si>
  <si>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</si>
  <si>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</si>
  <si>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</si>
  <si>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</si>
  <si>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</si>
  <si>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</si>
  <si>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</si>
  <si>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</si>
  <si>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</si>
  <si>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</si>
  <si>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</si>
  <si>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</si>
  <si>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</si>
  <si>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</si>
  <si>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</si>
  <si>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</si>
  <si>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</si>
  <si>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</si>
  <si>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</si>
  <si>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</si>
  <si>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</si>
  <si>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</si>
  <si>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</si>
  <si>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</si>
  <si>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</si>
  <si>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</si>
  <si>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</si>
  <si>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</si>
  <si>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</si>
  <si>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</si>
  <si>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</si>
  <si>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</si>
  <si>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</si>
  <si>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</si>
  <si>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</si>
  <si>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</si>
  <si>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</si>
  <si>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</si>
  <si>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</si>
  <si>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</si>
  <si>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</si>
  <si>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</si>
  <si>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</si>
  <si>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</si>
  <si>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</si>
  <si>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</si>
  <si>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</si>
  <si>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</si>
  <si>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</si>
  <si>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</si>
  <si>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</si>
  <si>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</si>
  <si>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</si>
  <si>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</si>
  <si>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</si>
  <si>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</si>
  <si>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</si>
  <si>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</si>
  <si>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</si>
  <si>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</si>
  <si>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</si>
  <si>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</si>
  <si>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</si>
  <si>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</si>
  <si>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</si>
  <si>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</si>
  <si>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</si>
  <si>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</si>
  <si>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</si>
  <si>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</si>
  <si>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</si>
  <si>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</si>
  <si>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</si>
  <si>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</si>
  <si>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</si>
  <si>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</si>
  <si>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</si>
  <si>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</si>
  <si>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</si>
  <si>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</si>
  <si>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</si>
  <si>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</si>
  <si>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</si>
  <si>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</si>
  <si>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</si>
  <si>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</si>
  <si>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</si>
  <si>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</si>
  <si>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</si>
  <si>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</si>
  <si>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</si>
  <si>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</si>
  <si>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</si>
  <si>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</si>
  <si>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</si>
  <si>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</si>
  <si>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</si>
  <si>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</si>
  <si>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</si>
  <si>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</si>
  <si>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</si>
  <si>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</si>
  <si>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</si>
  <si>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</si>
  <si>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</si>
  <si>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</si>
  <si>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</si>
  <si>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</si>
  <si>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</si>
  <si>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</si>
  <si>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</si>
  <si>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</si>
  <si>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</si>
  <si>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</si>
  <si>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</si>
  <si>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</si>
  <si>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</si>
  <si>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</si>
  <si>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</si>
  <si>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</si>
  <si>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</si>
  <si>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</si>
  <si>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</si>
  <si>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</si>
  <si>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</si>
  <si>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</si>
  <si>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</si>
  <si>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</si>
  <si>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</si>
  <si>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</si>
  <si>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</si>
  <si>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</si>
  <si>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</si>
  <si>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</si>
  <si>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</si>
  <si>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</si>
  <si>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</si>
  <si>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</si>
  <si>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</si>
  <si>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</si>
  <si>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</si>
  <si>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</si>
  <si>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</si>
  <si>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</si>
  <si>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</si>
  <si>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</si>
  <si>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</si>
  <si>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</si>
  <si>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</si>
  <si>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</si>
  <si>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</si>
  <si>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</si>
  <si>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</si>
  <si>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</si>
  <si>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</si>
  <si>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</si>
  <si>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</si>
  <si>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</si>
  <si>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</si>
  <si>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</si>
  <si>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</si>
  <si>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</si>
  <si>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</si>
  <si>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</si>
  <si>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</si>
  <si>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</si>
  <si>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</si>
  <si>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</si>
  <si>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</si>
  <si>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</si>
  <si>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</si>
  <si>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</si>
  <si>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</si>
  <si>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</si>
  <si>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</si>
  <si>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</si>
  <si>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</si>
  <si>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</si>
  <si>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</si>
  <si>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</si>
  <si>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</si>
  <si>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</si>
  <si>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</si>
  <si>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</si>
  <si>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</si>
  <si>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</si>
  <si>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</si>
  <si>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</si>
  <si>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</si>
  <si>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</si>
  <si>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</si>
  <si>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</si>
  <si>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</si>
  <si>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</si>
  <si>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</si>
  <si>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</si>
  <si>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</si>
  <si>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</si>
  <si>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</si>
  <si>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</si>
  <si>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</si>
  <si>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</si>
  <si>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</si>
  <si>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</si>
  <si>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</si>
  <si>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</si>
  <si>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</si>
  <si>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</si>
  <si>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</si>
  <si>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</si>
  <si>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</si>
  <si>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</si>
  <si>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</si>
  <si>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</si>
  <si>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</si>
  <si>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</si>
  <si>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</si>
  <si>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</si>
  <si>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</si>
  <si>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</si>
  <si>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</si>
  <si>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</si>
  <si>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</si>
  <si>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</si>
  <si>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</si>
  <si>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</si>
  <si>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</si>
  <si>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</si>
  <si>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</si>
  <si>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</si>
  <si>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</si>
  <si>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</si>
  <si>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</si>
  <si>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</si>
  <si>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</si>
  <si>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</si>
  <si>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</si>
  <si>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</si>
  <si>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</si>
  <si>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</si>
  <si>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</si>
  <si>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</si>
  <si>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</si>
  <si>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</si>
  <si>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</si>
  <si>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</si>
  <si>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</si>
  <si>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</si>
  <si>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</si>
  <si>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</si>
  <si>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</si>
  <si>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</si>
  <si>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</si>
  <si>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</si>
  <si>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</si>
  <si>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</si>
  <si>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</si>
  <si>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</si>
  <si>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</si>
  <si>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</si>
  <si>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</si>
  <si>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</si>
  <si>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</si>
  <si>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</si>
  <si>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</si>
  <si>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</si>
  <si>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</si>
  <si>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</si>
  <si>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</si>
  <si>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</si>
  <si>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</si>
  <si>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</si>
  <si>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</si>
  <si>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</si>
  <si>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</si>
  <si>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</si>
  <si>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</si>
  <si>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</si>
  <si>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</si>
  <si>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</si>
  <si>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</si>
  <si>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</si>
  <si>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</si>
  <si>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</si>
  <si>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</si>
  <si>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</si>
  <si>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</si>
  <si>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</si>
  <si>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</si>
  <si>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</si>
  <si>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</si>
  <si>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</si>
  <si>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</si>
  <si>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</si>
  <si>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</si>
  <si>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</si>
  <si>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</si>
  <si>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</si>
  <si>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</si>
  <si>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</si>
  <si>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</si>
  <si>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</si>
  <si>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</si>
  <si>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</si>
  <si>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</si>
  <si>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</si>
  <si>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</si>
  <si>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</si>
  <si>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</si>
  <si>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</si>
  <si>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</si>
  <si>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</si>
  <si>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</si>
  <si>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</si>
  <si>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</si>
  <si>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</si>
  <si>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</si>
  <si>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</si>
  <si>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</si>
  <si>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</si>
  <si>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</si>
  <si>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</si>
  <si>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</si>
  <si>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</si>
  <si>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</si>
  <si>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</si>
  <si>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</si>
  <si>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</si>
  <si>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</si>
  <si>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</si>
  <si>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</si>
  <si>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</si>
  <si>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</si>
  <si>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</si>
  <si>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</si>
  <si>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</si>
  <si>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</si>
  <si>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</si>
  <si>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</si>
  <si>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</si>
  <si>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</si>
  <si>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</si>
  <si>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</si>
  <si>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</si>
  <si>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</si>
  <si>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</si>
  <si>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</si>
  <si>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</si>
  <si>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</si>
  <si>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</si>
  <si>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</si>
  <si>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</si>
  <si>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</si>
  <si>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</si>
  <si>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</si>
  <si>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</si>
  <si>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</si>
  <si>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</si>
  <si>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</si>
  <si>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</si>
  <si>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</si>
  <si>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</si>
  <si>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</si>
  <si>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</si>
  <si>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</si>
  <si>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</si>
  <si>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</si>
  <si>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</si>
  <si>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</si>
  <si>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</si>
  <si>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</si>
  <si>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</si>
  <si>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</si>
  <si>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</si>
  <si>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</si>
  <si>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</si>
  <si>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</si>
  <si>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</si>
  <si>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</si>
  <si>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</si>
  <si>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</si>
  <si>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</si>
  <si>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</si>
  <si>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</si>
  <si>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</si>
  <si>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</si>
  <si>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</si>
  <si>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</si>
  <si>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</si>
  <si>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</si>
  <si>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</si>
  <si>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</si>
  <si>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</si>
  <si>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</si>
  <si>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</si>
  <si>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</si>
  <si>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</si>
  <si>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</si>
  <si>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</si>
  <si>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</si>
  <si>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</si>
  <si>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</si>
  <si>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</si>
  <si>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</si>
  <si>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</si>
  <si>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</si>
  <si>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</si>
  <si>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</si>
  <si>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</si>
  <si>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</si>
  <si>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</si>
  <si>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</si>
  <si>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</si>
  <si>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</si>
  <si>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</si>
  <si>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</si>
  <si>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</si>
  <si>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</si>
  <si>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</si>
  <si>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</si>
  <si>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</si>
  <si>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</si>
  <si>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</si>
  <si>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</si>
  <si>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</si>
  <si>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</si>
  <si>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</si>
  <si>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</si>
  <si>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</si>
  <si>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</si>
  <si>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</si>
  <si>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</si>
  <si>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</si>
  <si>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</si>
  <si>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</si>
  <si>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</si>
  <si>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</si>
  <si>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</si>
  <si>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</si>
  <si>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</si>
  <si>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</si>
  <si>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</si>
  <si>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</si>
  <si>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</si>
  <si>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</si>
  <si>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</si>
  <si>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</si>
  <si>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</si>
  <si>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</si>
  <si>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</si>
  <si>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</si>
  <si>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</si>
  <si>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</si>
  <si>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</si>
  <si>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</si>
  <si>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</si>
  <si>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</si>
  <si>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</si>
  <si>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</si>
  <si>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</si>
  <si>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</si>
  <si>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</si>
  <si>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</si>
  <si>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</si>
  <si>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</si>
  <si>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</si>
  <si>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</si>
  <si>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</si>
  <si>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</si>
  <si>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</si>
  <si>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</si>
  <si>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</si>
  <si>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</si>
  <si>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</si>
  <si>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</si>
  <si>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</si>
  <si>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</si>
  <si>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</si>
  <si>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</si>
  <si>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</si>
  <si>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</si>
  <si>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</si>
  <si>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</si>
  <si>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</si>
  <si>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</si>
  <si>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</si>
  <si>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</si>
  <si>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</si>
  <si>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</si>
  <si>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</si>
  <si>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</si>
  <si>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</si>
  <si>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</si>
  <si>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</si>
  <si>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</si>
  <si>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</si>
  <si>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</si>
  <si>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</si>
  <si>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</si>
  <si>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</si>
  <si>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</si>
  <si>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</si>
  <si>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</si>
  <si>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</si>
  <si>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</si>
  <si>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</si>
  <si>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</si>
  <si>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</si>
  <si>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</si>
  <si>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</si>
  <si>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</si>
  <si>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</si>
  <si>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</si>
  <si>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</si>
  <si>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</si>
  <si>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</si>
  <si>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</si>
  <si>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</si>
  <si>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</si>
  <si>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</si>
  <si>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</si>
  <si>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</si>
  <si>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</si>
  <si>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</si>
  <si>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</si>
  <si>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</si>
  <si>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</si>
  <si>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</si>
  <si>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</si>
  <si>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</si>
  <si>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</si>
  <si>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</si>
  <si>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</si>
  <si>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</si>
  <si>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</si>
  <si>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</si>
  <si>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</si>
  <si>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</si>
  <si>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</si>
  <si>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</si>
  <si>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</si>
  <si>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</si>
  <si>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</si>
  <si>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</si>
  <si>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</si>
  <si>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</si>
  <si>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</si>
  <si>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</si>
  <si>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</si>
  <si>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</si>
  <si>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</si>
  <si>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</si>
  <si>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</si>
  <si>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</si>
  <si>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</si>
  <si>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</si>
  <si>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</si>
  <si>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</si>
  <si>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</si>
  <si>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</si>
  <si>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</si>
  <si>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</si>
  <si>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</si>
  <si>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</si>
  <si>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</si>
  <si>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</si>
  <si>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</si>
  <si>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</si>
  <si>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</si>
  <si>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</si>
  <si>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</si>
  <si>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</si>
  <si>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</si>
  <si>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</si>
  <si>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</si>
  <si>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</si>
  <si>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</si>
  <si>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</si>
  <si>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</si>
  <si>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</si>
  <si>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</si>
  <si>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</si>
  <si>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</si>
  <si>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</si>
  <si>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</si>
  <si>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</si>
  <si>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</si>
  <si>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</si>
  <si>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</si>
  <si>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</si>
  <si>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</si>
  <si>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</si>
  <si>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</si>
  <si>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</si>
  <si>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</si>
  <si>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</si>
  <si>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</si>
  <si>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</si>
  <si>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</si>
  <si>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</si>
  <si>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</si>
  <si>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</si>
  <si>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</si>
  <si>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</si>
  <si>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</si>
  <si>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</si>
  <si>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</si>
  <si>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</si>
  <si>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</si>
  <si>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</si>
  <si>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</si>
  <si>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</si>
  <si>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</si>
  <si>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</si>
  <si>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</si>
  <si>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</si>
  <si>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</si>
  <si>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</si>
  <si>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</si>
  <si>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</si>
  <si>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</si>
  <si>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</si>
  <si>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</si>
  <si>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</si>
  <si>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</si>
  <si>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</si>
  <si>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</si>
  <si>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</si>
  <si>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</si>
  <si>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</si>
  <si>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</si>
  <si>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</si>
  <si>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</si>
  <si>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</si>
  <si>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</si>
  <si>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</si>
  <si>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</si>
  <si>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</si>
  <si>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</si>
  <si>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</si>
  <si>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</si>
  <si>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</si>
  <si>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</si>
  <si>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</si>
  <si>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</si>
  <si>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</si>
  <si>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</si>
  <si>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</si>
  <si>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</si>
  <si>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</si>
  <si>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</si>
  <si>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</si>
  <si>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</si>
  <si>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</si>
  <si>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</si>
  <si>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</si>
  <si>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</si>
  <si>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</si>
  <si>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</si>
  <si>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</si>
  <si>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</si>
  <si>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</si>
  <si>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</si>
  <si>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</si>
  <si>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</si>
  <si>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</si>
  <si>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</si>
  <si>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</si>
  <si>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</si>
  <si>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</si>
  <si>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</si>
  <si>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</si>
  <si>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</si>
  <si>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</si>
  <si>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</si>
  <si>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</si>
  <si>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</si>
  <si>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</si>
  <si>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</si>
  <si>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</si>
  <si>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</si>
  <si>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</si>
  <si>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</si>
  <si>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</si>
  <si>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</si>
  <si>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</si>
  <si>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</si>
  <si>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</si>
  <si>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</si>
  <si>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</si>
  <si>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</si>
  <si>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</si>
  <si>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</si>
  <si>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</si>
  <si>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</si>
  <si>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</si>
  <si>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</si>
  <si>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</si>
  <si>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</si>
  <si>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</si>
  <si>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</si>
  <si>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</si>
  <si>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</si>
  <si>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</si>
  <si>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</si>
  <si>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</si>
  <si>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</si>
  <si>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</si>
  <si>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</si>
  <si>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</si>
  <si>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</si>
  <si>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</si>
  <si>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</si>
  <si>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</si>
  <si>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</si>
  <si>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</si>
  <si>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</si>
  <si>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</si>
  <si>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</si>
  <si>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</si>
  <si>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</si>
  <si>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</si>
  <si>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</si>
  <si>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</si>
  <si>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</si>
  <si>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</si>
  <si>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</si>
  <si>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</si>
  <si>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</si>
  <si>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</si>
  <si>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</si>
  <si>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</si>
  <si>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</si>
  <si>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</si>
  <si>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</si>
  <si>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</si>
  <si>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</si>
  <si>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</si>
  <si>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</si>
  <si>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</si>
  <si>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</si>
  <si>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</si>
  <si>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</si>
  <si>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</si>
  <si>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</si>
  <si>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</si>
  <si>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</si>
  <si>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</si>
  <si>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</si>
  <si>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</si>
  <si>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</si>
  <si>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</si>
  <si>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</si>
  <si>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</si>
  <si>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</si>
  <si>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</si>
  <si>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</si>
  <si>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</si>
  <si>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</si>
  <si>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</si>
  <si>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</si>
  <si>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</si>
  <si>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</si>
  <si>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</si>
  <si>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</si>
  <si>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</si>
  <si>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</si>
  <si>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</si>
  <si>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</si>
  <si>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</si>
  <si>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</si>
  <si>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</si>
  <si>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</si>
  <si>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</si>
  <si>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</si>
  <si>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</si>
  <si>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</si>
  <si>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</si>
  <si>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</si>
  <si>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</si>
  <si>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</si>
  <si>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</si>
  <si>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</si>
  <si>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</si>
  <si>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</si>
  <si>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</si>
  <si>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</si>
  <si>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</si>
  <si>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</si>
  <si>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</si>
  <si>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</si>
  <si>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</si>
  <si>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</si>
  <si>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</si>
  <si>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</si>
  <si>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</si>
  <si>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</si>
  <si>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</si>
  <si>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</si>
  <si>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</si>
  <si>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</si>
  <si>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</si>
  <si>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</si>
  <si>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</si>
  <si>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</si>
  <si>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</si>
  <si>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</si>
  <si>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</si>
  <si>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</si>
  <si>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</si>
  <si>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</si>
  <si>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</si>
  <si>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</si>
  <si>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</si>
  <si>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</si>
  <si>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</si>
  <si>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</si>
  <si>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</si>
  <si>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</si>
  <si>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</si>
  <si>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</si>
  <si>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</si>
  <si>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</si>
  <si>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</si>
  <si>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</si>
  <si>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</si>
  <si>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</si>
  <si>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</si>
  <si>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</si>
  <si>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</si>
  <si>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</si>
  <si>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</si>
  <si>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</si>
  <si>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</si>
  <si>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</si>
  <si>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</si>
  <si>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</si>
  <si>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</si>
  <si>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</si>
  <si>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</si>
  <si>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</si>
  <si>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</si>
  <si>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</si>
  <si>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</si>
  <si>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</si>
  <si>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</si>
  <si>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</si>
  <si>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</si>
  <si>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</si>
  <si>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</si>
  <si>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</si>
  <si>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</si>
  <si>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</si>
  <si>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</si>
  <si>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</si>
  <si>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</si>
  <si>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</si>
  <si>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</si>
  <si>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</si>
  <si>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</si>
  <si>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</si>
  <si>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</si>
  <si>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</si>
  <si>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</si>
  <si>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</si>
  <si>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</si>
  <si>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</si>
  <si>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</si>
  <si>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</si>
  <si>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</si>
  <si>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</si>
  <si>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</si>
  <si>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</si>
  <si>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</si>
  <si>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</si>
  <si>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</si>
  <si>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</si>
  <si>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</si>
  <si>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</si>
  <si>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</si>
  <si>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</si>
  <si>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</si>
  <si>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</si>
  <si>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</si>
  <si>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</si>
  <si>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</si>
  <si>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</si>
  <si>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</si>
  <si>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</si>
  <si>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</si>
  <si>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</si>
  <si>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</si>
  <si>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</si>
  <si>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</si>
  <si>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</si>
  <si>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</si>
  <si>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</si>
  <si>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</si>
  <si>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</si>
  <si>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</si>
  <si>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</si>
  <si>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</si>
  <si>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</si>
  <si>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</si>
  <si>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</si>
  <si>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</si>
  <si>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</si>
  <si>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</si>
  <si>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</si>
  <si>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</si>
  <si>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</si>
  <si>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</si>
  <si>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</si>
  <si>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</si>
  <si>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</si>
  <si>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</si>
  <si>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</si>
  <si>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</si>
  <si>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</si>
  <si>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</si>
  <si>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</si>
  <si>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</si>
  <si>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</si>
  <si>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</si>
  <si>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</si>
  <si>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</si>
  <si>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</si>
  <si>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</si>
  <si>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</si>
  <si>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</si>
  <si>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</si>
  <si>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</si>
  <si>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</si>
  <si>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</si>
  <si>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</si>
  <si>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</si>
  <si>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</si>
  <si>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</si>
  <si>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</si>
  <si>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</si>
  <si>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</si>
  <si>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</si>
  <si>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</si>
  <si>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</si>
  <si>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</si>
  <si>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</si>
  <si>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</si>
  <si>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</si>
  <si>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</si>
  <si>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</si>
  <si>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</si>
  <si>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</si>
  <si>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</si>
  <si>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</si>
  <si>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</si>
  <si>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</si>
  <si>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</si>
  <si>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</si>
  <si>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</si>
  <si>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</si>
  <si>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</si>
  <si>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</si>
  <si>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</si>
  <si>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</si>
  <si>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</si>
  <si>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</si>
  <si>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</si>
  <si>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</si>
  <si>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</si>
  <si>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</si>
  <si>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</si>
  <si>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</si>
  <si>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</si>
  <si>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</si>
  <si>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</si>
  <si>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</si>
  <si>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</si>
  <si>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</si>
  <si>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</si>
  <si>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</si>
  <si>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</si>
  <si>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</si>
  <si>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</si>
  <si>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</si>
  <si>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</si>
  <si>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</si>
  <si>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</si>
  <si>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</si>
  <si>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</si>
  <si>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</si>
  <si>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</si>
  <si>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</si>
  <si>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</si>
  <si>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</si>
  <si>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</si>
  <si>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</si>
  <si>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</si>
  <si>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</si>
  <si>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</si>
  <si>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</si>
  <si>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</si>
  <si>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</si>
  <si>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</si>
  <si>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</si>
  <si>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</si>
  <si>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</si>
  <si>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</si>
  <si>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</si>
  <si>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</si>
  <si>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</si>
  <si>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</si>
  <si>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</si>
  <si>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</si>
  <si>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</si>
  <si>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</si>
  <si>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</si>
  <si>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</si>
  <si>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</si>
  <si>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</si>
  <si>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</si>
  <si>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</si>
  <si>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</si>
  <si>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</si>
  <si>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</si>
  <si>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</si>
  <si>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</si>
  <si>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</si>
  <si>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</si>
  <si>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</si>
  <si>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</si>
  <si>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</si>
  <si>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</si>
  <si>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</si>
  <si>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</si>
  <si>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</si>
  <si>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</si>
  <si>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</si>
  <si>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</si>
  <si>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</si>
  <si>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</si>
  <si>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</si>
  <si>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</si>
  <si>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</si>
  <si>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</si>
  <si>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</si>
  <si>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</si>
  <si>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</si>
  <si>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</si>
  <si>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</si>
  <si>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</si>
  <si>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</si>
  <si>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</si>
  <si>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</si>
  <si>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</si>
  <si>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</si>
  <si>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</si>
  <si>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</si>
  <si>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</si>
  <si>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</si>
  <si>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</si>
  <si>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</si>
  <si>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</si>
  <si>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</si>
  <si>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</si>
  <si>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</si>
  <si>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</si>
  <si>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</si>
  <si>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</si>
  <si>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</si>
  <si>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</si>
  <si>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</si>
  <si>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</si>
  <si>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</si>
  <si>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</si>
  <si>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</si>
  <si>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</si>
  <si>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</si>
  <si>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</si>
  <si>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</si>
  <si>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</si>
  <si>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</si>
  <si>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</si>
  <si>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</si>
  <si>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</si>
  <si>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</si>
  <si>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</si>
  <si>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</si>
  <si>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</si>
  <si>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</si>
  <si>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</si>
  <si>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</si>
  <si>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</si>
  <si>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</si>
  <si>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</si>
  <si>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</si>
  <si>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</si>
  <si>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</si>
  <si>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</si>
  <si>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</si>
  <si>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</si>
  <si>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</si>
  <si>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</si>
  <si>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</si>
  <si>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</si>
  <si>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</si>
  <si>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</si>
  <si>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</si>
  <si>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</si>
  <si>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</si>
  <si>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</si>
  <si>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</si>
  <si>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</si>
  <si>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</si>
  <si>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</si>
  <si>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</si>
  <si>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</si>
  <si>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</si>
  <si>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</si>
  <si>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</si>
  <si>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</si>
  <si>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</si>
  <si>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</si>
  <si>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</si>
  <si>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</si>
  <si>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</si>
  <si>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</si>
  <si>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</si>
  <si>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</si>
  <si>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</si>
  <si>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</si>
  <si>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</si>
  <si>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</si>
  <si>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</si>
  <si>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</si>
  <si>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</si>
  <si>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</si>
  <si>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</si>
  <si>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</si>
  <si>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</si>
  <si>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</si>
  <si>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</si>
  <si>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</si>
  <si>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</si>
  <si>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</si>
  <si>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</si>
  <si>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</si>
  <si>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</si>
  <si>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</si>
  <si>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</si>
  <si>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</si>
  <si>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</si>
  <si>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</si>
  <si>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</si>
  <si>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</si>
  <si>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</si>
  <si>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</si>
  <si>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</si>
  <si>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</si>
  <si>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</si>
  <si>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</si>
  <si>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</si>
  <si>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</si>
  <si>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</si>
  <si>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</si>
  <si>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</si>
  <si>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</si>
  <si>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</si>
  <si>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</si>
  <si>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</si>
  <si>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</si>
  <si>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</si>
  <si>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</si>
  <si>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</si>
  <si>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</si>
  <si>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</si>
  <si>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</si>
  <si>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</si>
  <si>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</si>
  <si>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</si>
  <si>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</si>
  <si>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</si>
  <si>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</si>
  <si>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</si>
  <si>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</si>
  <si>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</si>
  <si>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</si>
  <si>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</si>
  <si>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</si>
  <si>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</si>
  <si>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</si>
  <si>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</si>
  <si>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</si>
  <si>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</si>
  <si>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</si>
  <si>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</si>
  <si>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</si>
  <si>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</si>
  <si>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</si>
  <si>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</si>
  <si>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</si>
  <si>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</si>
  <si>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</si>
  <si>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</si>
  <si>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</si>
  <si>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</si>
  <si>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</si>
  <si>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</si>
  <si>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</si>
  <si>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</si>
  <si>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</si>
  <si>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</si>
  <si>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</si>
  <si>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</si>
  <si>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</si>
  <si>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</si>
  <si>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</si>
  <si>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</si>
  <si>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</si>
  <si>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</si>
  <si>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</si>
  <si>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</si>
  <si>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</si>
  <si>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</si>
  <si>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</si>
  <si>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</si>
  <si>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</si>
  <si>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</si>
  <si>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</si>
  <si>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</si>
  <si>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</si>
  <si>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</si>
  <si>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</si>
  <si>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</si>
  <si>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</si>
  <si>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</si>
  <si>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</si>
  <si>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</si>
  <si>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</si>
  <si>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</si>
  <si>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</si>
  <si>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</si>
  <si>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</si>
  <si>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</si>
  <si>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</si>
  <si>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</si>
  <si>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</si>
  <si>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</si>
  <si>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</si>
  <si>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</si>
  <si>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</si>
  <si>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</si>
  <si>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</si>
  <si>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</si>
  <si>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</si>
  <si>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</si>
  <si>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</si>
  <si>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</si>
  <si>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</si>
  <si>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</si>
  <si>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</si>
  <si>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</si>
  <si>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</si>
  <si>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</si>
  <si>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</si>
  <si>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</si>
  <si>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</si>
  <si>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</si>
  <si>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</si>
  <si>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</si>
  <si>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</si>
  <si>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</si>
  <si>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</si>
  <si>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</si>
  <si>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</si>
  <si>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</si>
  <si>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</si>
  <si>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</si>
  <si>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</si>
  <si>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</si>
  <si>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</si>
  <si>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</si>
  <si>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</si>
  <si>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</si>
  <si>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</si>
  <si>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</si>
  <si>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</si>
  <si>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</si>
  <si>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</si>
  <si>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</si>
  <si>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</si>
  <si>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</si>
  <si>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</si>
  <si>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</si>
  <si>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</si>
  <si>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</si>
  <si>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</si>
  <si>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</si>
  <si>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</si>
  <si>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</si>
  <si>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</si>
  <si>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</si>
  <si>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</si>
  <si>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</si>
  <si>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</si>
  <si>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</si>
  <si>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</si>
  <si>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</si>
  <si>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</si>
  <si>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</si>
  <si>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</si>
  <si>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</si>
  <si>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</si>
  <si>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</si>
  <si>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</si>
  <si>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</si>
  <si>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</si>
  <si>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</si>
  <si>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</si>
  <si>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</si>
  <si>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</si>
  <si>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</si>
  <si>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</si>
  <si>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</si>
  <si>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</si>
  <si>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</si>
  <si>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</si>
  <si>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</si>
  <si>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</si>
  <si>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</si>
  <si>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</si>
  <si>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</si>
  <si>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</si>
  <si>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</si>
  <si>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</si>
  <si>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</si>
  <si>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</si>
  <si>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</si>
  <si>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</si>
  <si>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</si>
  <si>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</si>
  <si>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</si>
  <si>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</si>
  <si>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</si>
  <si>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</si>
  <si>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</si>
  <si>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</si>
  <si>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</si>
  <si>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</si>
  <si>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</si>
  <si>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</si>
  <si>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</si>
  <si>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</si>
  <si>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</si>
  <si>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</si>
  <si>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</si>
  <si>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</si>
  <si>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</si>
  <si>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</si>
  <si>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</si>
  <si>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</si>
  <si>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</si>
  <si>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</si>
  <si>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</si>
  <si>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</si>
  <si>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</si>
  <si>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</si>
  <si>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</si>
  <si>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</si>
  <si>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</si>
  <si>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</si>
  <si>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</si>
  <si>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</si>
  <si>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</si>
  <si>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</si>
  <si>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</si>
  <si>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</si>
  <si>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</si>
  <si>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</si>
  <si>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</si>
  <si>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</si>
  <si>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</si>
  <si>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</si>
  <si>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</si>
  <si>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</si>
  <si>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</si>
  <si>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</si>
  <si>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</si>
  <si>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</si>
  <si>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</si>
  <si>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</si>
  <si>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</si>
  <si>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</si>
  <si>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</si>
  <si>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</si>
  <si>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</si>
  <si>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</si>
  <si>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</si>
  <si>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</si>
  <si>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</si>
  <si>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</si>
  <si>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</si>
  <si>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</si>
  <si>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</si>
  <si>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</si>
  <si>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</si>
  <si>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</si>
  <si>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</si>
  <si>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</si>
  <si>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</si>
  <si>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</si>
  <si>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</si>
  <si>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</si>
  <si>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</si>
  <si>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</si>
  <si>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</si>
  <si>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</si>
  <si>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</si>
  <si>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</si>
  <si>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</si>
  <si>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</si>
  <si>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</si>
  <si>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</si>
  <si>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</si>
  <si>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</si>
  <si>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</si>
  <si>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</si>
  <si>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</si>
  <si>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</si>
  <si>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</si>
  <si>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</si>
  <si>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</si>
  <si>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</si>
  <si>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</si>
  <si>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</si>
  <si>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</si>
  <si>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</si>
  <si>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</si>
  <si>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</si>
  <si>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</si>
  <si>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</si>
  <si>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</si>
  <si>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</si>
  <si>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</si>
  <si>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</si>
  <si>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</si>
  <si>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</si>
  <si>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</si>
  <si>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</si>
  <si>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</si>
  <si>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</si>
  <si>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</si>
  <si>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</si>
  <si>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</si>
  <si>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</si>
  <si>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</si>
  <si>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</si>
  <si>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</si>
  <si>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</si>
  <si>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</si>
  <si>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</si>
  <si>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</si>
  <si>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</si>
  <si>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</si>
  <si>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</si>
  <si>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</si>
  <si>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</si>
  <si>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</si>
  <si>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</si>
  <si>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</si>
  <si>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</si>
  <si>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</si>
  <si>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</si>
  <si>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</si>
  <si>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</si>
  <si>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</si>
  <si>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</si>
  <si>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</si>
  <si>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</si>
  <si>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</si>
  <si>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</si>
  <si>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</si>
  <si>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</si>
  <si>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</si>
  <si>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</si>
  <si>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</si>
  <si>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</si>
  <si>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</si>
  <si>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</si>
  <si>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</si>
  <si>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</si>
  <si>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</si>
  <si>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</si>
  <si>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</si>
  <si>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</si>
  <si>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</si>
  <si>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</si>
  <si>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</si>
  <si>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</si>
  <si>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</si>
  <si>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</si>
  <si>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</si>
  <si>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</si>
  <si>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</si>
  <si>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</si>
  <si>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</si>
  <si>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</si>
  <si>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</si>
  <si>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</si>
  <si>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</si>
  <si>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</si>
  <si>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</si>
  <si>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</si>
  <si>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</si>
  <si>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</si>
  <si>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</si>
  <si>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</si>
  <si>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</si>
  <si>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</si>
  <si>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</si>
  <si>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</si>
  <si>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</si>
  <si>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</si>
  <si>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</si>
  <si>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</si>
  <si>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</si>
  <si>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</si>
  <si>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</si>
  <si>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</si>
  <si>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</si>
  <si>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</si>
  <si>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</si>
  <si>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</si>
  <si>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</si>
  <si>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</si>
  <si>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</si>
  <si>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</si>
  <si>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</si>
  <si>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</si>
  <si>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</si>
  <si>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</si>
  <si>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</si>
  <si>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</si>
  <si>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</si>
  <si>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</si>
  <si>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</si>
  <si>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</si>
  <si>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</si>
  <si>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</si>
  <si>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</si>
  <si>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</si>
  <si>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</si>
  <si>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</si>
  <si>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</si>
  <si>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</si>
  <si>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</si>
  <si>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</si>
  <si>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</si>
  <si>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</si>
  <si>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</si>
  <si>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</si>
  <si>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</si>
  <si>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</si>
  <si>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</si>
  <si>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</si>
  <si>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</si>
  <si>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</si>
  <si>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</si>
  <si>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</si>
  <si>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</si>
  <si>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</si>
  <si>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</si>
  <si>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</si>
  <si>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</si>
  <si>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</si>
  <si>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</si>
  <si>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</si>
  <si>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</si>
  <si>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</si>
  <si>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</si>
  <si>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</si>
  <si>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</si>
  <si>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</si>
  <si>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</si>
  <si>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</si>
  <si>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</si>
  <si>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</si>
  <si>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</si>
  <si>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</si>
  <si>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</si>
  <si>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</si>
  <si>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</si>
  <si>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</si>
  <si>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</si>
  <si>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</si>
  <si>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</si>
  <si>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</si>
  <si>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</si>
  <si>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</si>
  <si>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</si>
  <si>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</si>
  <si>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</si>
  <si>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</si>
  <si>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</si>
  <si>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</si>
  <si>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</si>
  <si>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</si>
  <si>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</si>
  <si>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</si>
  <si>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</si>
  <si>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</si>
  <si>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</si>
  <si>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</si>
  <si>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</si>
  <si>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</si>
  <si>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</si>
  <si>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</si>
  <si>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</si>
  <si>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</si>
  <si>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</si>
  <si>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</si>
  <si>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</si>
  <si>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</si>
  <si>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</si>
  <si>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</si>
  <si>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</si>
  <si>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</si>
  <si>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</si>
  <si>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</si>
  <si>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</si>
  <si>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</si>
  <si>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</si>
  <si>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</si>
  <si>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</si>
  <si>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</si>
  <si>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</si>
  <si>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</si>
  <si>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</si>
  <si>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</si>
  <si>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</si>
  <si>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</si>
  <si>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</si>
  <si>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</si>
  <si>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</si>
  <si>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</si>
  <si>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</si>
  <si>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</si>
  <si>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</si>
  <si>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</si>
  <si>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</si>
  <si>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</si>
  <si>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</si>
  <si>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</si>
  <si>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</si>
  <si>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</si>
  <si>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</si>
  <si>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</si>
  <si>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</si>
  <si>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</si>
  <si>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</si>
  <si>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</si>
  <si>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</si>
  <si>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</si>
  <si>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</si>
  <si>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</si>
  <si>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</si>
  <si>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</si>
  <si>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</si>
  <si>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</si>
  <si>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</si>
  <si>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</si>
  <si>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</si>
  <si>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</si>
  <si>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</si>
  <si>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</si>
  <si>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</si>
  <si>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</si>
  <si>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</si>
  <si>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</si>
  <si>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</si>
  <si>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</si>
  <si>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</si>
  <si>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</si>
  <si>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</si>
  <si>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</si>
  <si>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</si>
  <si>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</si>
  <si>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</si>
  <si>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</si>
  <si>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</si>
  <si>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</si>
  <si>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</si>
  <si>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</si>
  <si>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</si>
  <si>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</si>
  <si>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</si>
  <si>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</si>
  <si>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</si>
  <si>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</si>
  <si>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</si>
  <si>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</si>
  <si>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</si>
  <si>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</si>
  <si>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</si>
  <si>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</si>
  <si>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</si>
  <si>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</si>
  <si>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</si>
  <si>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</si>
  <si>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</si>
  <si>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</si>
  <si>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</si>
  <si>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</si>
  <si>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</si>
  <si>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</si>
  <si>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</si>
  <si>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</si>
  <si>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</si>
  <si>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</si>
  <si>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</si>
  <si>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</si>
  <si>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</si>
  <si>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</si>
  <si>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</si>
  <si>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</si>
  <si>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</si>
  <si>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</si>
  <si>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</si>
  <si>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</si>
  <si>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</si>
  <si>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</si>
  <si>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</si>
  <si>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</si>
  <si>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</si>
  <si>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</si>
  <si>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</si>
  <si>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</si>
  <si>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</si>
  <si>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</si>
  <si>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</si>
  <si>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</si>
  <si>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</si>
  <si>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</si>
  <si>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</si>
  <si>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</si>
  <si>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</si>
  <si>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</si>
  <si>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</si>
  <si>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</si>
  <si>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</si>
  <si>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</si>
  <si>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</si>
  <si>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</si>
  <si>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</si>
  <si>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</si>
  <si>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</si>
  <si>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</si>
  <si>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</si>
  <si>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</si>
  <si>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</si>
  <si>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</si>
  <si>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</si>
  <si>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</si>
  <si>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</si>
  <si>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</si>
  <si>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</si>
  <si>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</si>
  <si>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</si>
  <si>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</si>
  <si>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</si>
  <si>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</si>
  <si>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</si>
  <si>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</si>
  <si>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</si>
  <si>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</si>
  <si>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</si>
  <si>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</si>
  <si>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</si>
  <si>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</si>
  <si>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</si>
  <si>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</si>
  <si>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</si>
  <si>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</si>
  <si>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</si>
  <si>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</si>
  <si>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</si>
  <si>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</si>
  <si>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</si>
  <si>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</si>
  <si>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</si>
  <si>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</si>
  <si>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</si>
  <si>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</si>
  <si>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</si>
  <si>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</si>
  <si>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</si>
  <si>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</si>
  <si>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</si>
  <si>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</si>
  <si>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</si>
  <si>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</si>
  <si>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</si>
  <si>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</si>
  <si>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</si>
  <si>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</si>
  <si>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</si>
  <si>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</si>
  <si>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</si>
  <si>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</si>
  <si>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</si>
  <si>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</si>
  <si>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</si>
  <si>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</si>
  <si>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</si>
  <si>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</si>
  <si>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</si>
  <si>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</si>
  <si>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</si>
  <si>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</si>
  <si>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</si>
  <si>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</si>
  <si>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</si>
  <si>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</si>
  <si>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</si>
  <si>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</si>
  <si>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</si>
  <si>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</si>
  <si>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</si>
  <si>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</si>
  <si>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</si>
  <si>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</si>
  <si>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</si>
  <si>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</si>
  <si>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</si>
  <si>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</si>
  <si>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</si>
  <si>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</si>
  <si>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</si>
  <si>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</si>
  <si>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</si>
  <si>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</si>
  <si>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</si>
  <si>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</si>
  <si>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</si>
  <si>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</si>
  <si>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</si>
  <si>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</si>
  <si>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</si>
  <si>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</si>
  <si>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</si>
  <si>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</si>
  <si>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</si>
  <si>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</si>
  <si>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</si>
  <si>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</si>
  <si>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</si>
  <si>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</si>
  <si>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</si>
  <si>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</si>
  <si>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</si>
  <si>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</si>
  <si>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</si>
  <si>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</si>
  <si>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</si>
  <si>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</si>
  <si>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</si>
  <si>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</si>
  <si>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</si>
  <si>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</si>
  <si>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</si>
  <si>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</si>
  <si>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</si>
  <si>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</si>
  <si>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</si>
  <si>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</si>
  <si>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</si>
  <si>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</si>
  <si>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</si>
  <si>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</si>
  <si>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</si>
  <si>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</si>
  <si>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</si>
  <si>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</si>
  <si>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</si>
  <si>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</si>
  <si>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</si>
  <si>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</si>
  <si>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</si>
  <si>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</si>
  <si>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</si>
  <si>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</si>
  <si>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</si>
  <si>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</si>
  <si>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</si>
  <si>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</si>
  <si>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</si>
  <si>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</si>
  <si>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</si>
  <si>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</si>
  <si>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</si>
  <si>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</si>
  <si>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</si>
  <si>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</si>
  <si>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</si>
  <si>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</si>
  <si>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</si>
  <si>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</si>
  <si>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</si>
  <si>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</si>
  <si>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</si>
  <si>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</si>
  <si>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</si>
  <si>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</si>
  <si>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</si>
  <si>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</si>
  <si>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</si>
  <si>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</si>
  <si>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</si>
  <si>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</si>
  <si>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</si>
  <si>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</si>
  <si>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</si>
  <si>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</si>
  <si>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</si>
  <si>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</si>
  <si>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</si>
  <si>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</si>
  <si>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</si>
  <si>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</si>
  <si>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</si>
  <si>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</si>
  <si>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</si>
  <si>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</si>
  <si>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</si>
  <si>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</si>
  <si>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</si>
  <si>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</si>
  <si>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</si>
  <si>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</si>
  <si>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</si>
  <si>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</si>
  <si>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</si>
  <si>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</si>
  <si>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</si>
  <si>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</si>
  <si>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</si>
  <si>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</si>
  <si>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</si>
  <si>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</si>
  <si>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</si>
  <si>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</si>
  <si>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</si>
  <si>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</si>
  <si>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</si>
  <si>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</si>
  <si>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</si>
  <si>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</si>
  <si>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</si>
  <si>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</si>
  <si>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</si>
  <si>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</si>
  <si>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</si>
  <si>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</si>
  <si>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</si>
  <si>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</si>
  <si>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</si>
  <si>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</si>
  <si>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</si>
  <si>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</si>
  <si>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</si>
  <si>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</si>
  <si>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</si>
  <si>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</si>
  <si>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</si>
  <si>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</si>
  <si>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</si>
  <si>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</si>
  <si>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</si>
  <si>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</si>
  <si>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</si>
  <si>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</si>
  <si>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</si>
  <si>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</si>
  <si>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</si>
  <si>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</si>
  <si>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</si>
  <si>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</si>
  <si>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</si>
  <si>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</si>
  <si>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</si>
  <si>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</si>
  <si>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</si>
  <si>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</si>
  <si>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</si>
  <si>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</si>
  <si>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</si>
  <si>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</si>
  <si>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</si>
  <si>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</si>
  <si>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</si>
  <si>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</si>
  <si>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</si>
  <si>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</si>
  <si>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</si>
  <si>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</si>
  <si>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</si>
  <si>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</si>
  <si>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</si>
  <si>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</si>
  <si>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</si>
  <si>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</si>
  <si>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</si>
  <si>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</si>
  <si>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</si>
  <si>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</si>
  <si>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</si>
  <si>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</si>
  <si>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</si>
  <si>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</si>
  <si>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</si>
  <si>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</si>
  <si>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</si>
  <si>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</si>
  <si>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</si>
  <si>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</si>
  <si>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</si>
  <si>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</si>
  <si>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</si>
  <si>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</si>
  <si>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</si>
  <si>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</si>
  <si>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</si>
  <si>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</si>
  <si>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</si>
  <si>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</si>
  <si>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</si>
  <si>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</si>
  <si>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</si>
  <si>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</si>
  <si>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</si>
  <si>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</si>
  <si>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</si>
  <si>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</si>
  <si>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</si>
  <si>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</si>
  <si>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</si>
  <si>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</si>
  <si>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</si>
  <si>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</si>
  <si>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</si>
  <si>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</si>
  <si>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</si>
  <si>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</si>
  <si>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</si>
  <si>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</si>
  <si>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</si>
  <si>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</si>
  <si>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</si>
  <si>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</si>
  <si>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</si>
  <si>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</si>
  <si>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</si>
  <si>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</si>
  <si>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</si>
  <si>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</si>
  <si>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</si>
  <si>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</si>
  <si>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</si>
  <si>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</si>
  <si>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</si>
  <si>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</si>
  <si>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</si>
  <si>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</si>
  <si>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</si>
  <si>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</si>
  <si>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</si>
  <si>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</si>
  <si>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</si>
  <si>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</si>
  <si>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</si>
  <si>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</si>
  <si>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</si>
  <si>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</si>
  <si>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</si>
  <si>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</si>
  <si>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</si>
  <si>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</si>
  <si>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</si>
  <si>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</si>
  <si>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</si>
  <si>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</si>
  <si>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</si>
  <si>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</si>
  <si>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</si>
  <si>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</si>
  <si>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</si>
  <si>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</si>
  <si>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</si>
  <si>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</si>
  <si>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</si>
  <si>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</si>
  <si>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</si>
  <si>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</si>
  <si>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</si>
  <si>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</si>
  <si>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</si>
  <si>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</si>
  <si>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</si>
  <si>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</si>
  <si>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</si>
  <si>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</si>
  <si>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</si>
  <si>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</si>
  <si>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</si>
  <si>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</si>
  <si>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</si>
  <si>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</si>
  <si>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</si>
  <si>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</si>
  <si>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</si>
  <si>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</si>
  <si>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</si>
  <si>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</si>
  <si>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</si>
  <si>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</si>
  <si>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</si>
  <si>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</si>
  <si>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</si>
  <si>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</si>
  <si>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</si>
  <si>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</si>
  <si>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</si>
  <si>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</si>
  <si>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</si>
  <si>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</si>
  <si>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</si>
  <si>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</si>
  <si>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</si>
  <si>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</si>
  <si>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</si>
  <si>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</si>
  <si>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</si>
  <si>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</si>
  <si>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</si>
  <si>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</si>
  <si>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</si>
  <si>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</si>
  <si>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</si>
  <si>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</si>
  <si>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</si>
  <si>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</si>
  <si>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</si>
  <si>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</si>
  <si>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</si>
  <si>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</si>
  <si>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</si>
  <si>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</si>
  <si>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</si>
  <si>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</si>
  <si>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</si>
  <si>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</si>
  <si>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</si>
  <si>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</si>
  <si>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</si>
  <si>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</si>
  <si>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</si>
  <si>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</si>
  <si>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</si>
  <si>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</si>
  <si>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</si>
  <si>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</si>
  <si>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</si>
  <si>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</si>
  <si>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</si>
  <si>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</si>
  <si>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</si>
  <si>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</si>
  <si>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</si>
  <si>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</si>
  <si>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</si>
  <si>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</si>
  <si>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</si>
  <si>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</si>
  <si>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</si>
  <si>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</si>
  <si>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</si>
  <si>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</si>
  <si>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</si>
  <si>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</si>
  <si>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</si>
  <si>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</si>
  <si>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</si>
  <si>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</si>
  <si>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</si>
  <si>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</si>
  <si>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</si>
  <si>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</si>
  <si>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</si>
  <si>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</si>
  <si>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</si>
  <si>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</si>
  <si>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</si>
  <si>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</si>
  <si>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</si>
  <si>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</si>
  <si>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</si>
  <si>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</si>
  <si>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</si>
  <si>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</si>
  <si>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</si>
  <si>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</si>
  <si>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</si>
  <si>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</si>
  <si>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</si>
  <si>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</si>
  <si>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</si>
  <si>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</si>
  <si>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</si>
  <si>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</si>
  <si>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</si>
  <si>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</si>
  <si>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</si>
  <si>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</si>
  <si>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</si>
  <si>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</si>
  <si>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</si>
  <si>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</si>
  <si>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</si>
  <si>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</si>
  <si>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</si>
  <si>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</si>
  <si>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</si>
  <si>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</si>
  <si>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</si>
  <si>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</si>
  <si>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</si>
  <si>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</si>
  <si>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</si>
  <si>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</si>
  <si>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</si>
  <si>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</si>
  <si>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</si>
  <si>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</si>
  <si>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</si>
  <si>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</si>
  <si>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</si>
  <si>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</si>
  <si>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</si>
  <si>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</si>
  <si>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</si>
  <si>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</si>
  <si>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</si>
  <si>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</si>
  <si>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</si>
  <si>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</si>
  <si>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</si>
  <si>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</si>
  <si>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</si>
  <si>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</si>
  <si>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</si>
  <si>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</si>
  <si>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</si>
  <si>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</si>
  <si>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</si>
  <si>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</si>
  <si>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</si>
  <si>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</si>
  <si>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</si>
  <si>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</si>
  <si>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</si>
  <si>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</si>
  <si>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</si>
  <si>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</si>
  <si>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</si>
  <si>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</si>
  <si>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</si>
  <si>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</si>
  <si>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</si>
  <si>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</si>
  <si>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</si>
  <si>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</si>
  <si>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</si>
  <si>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</si>
  <si>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</si>
  <si>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</si>
  <si>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</si>
  <si>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</si>
  <si>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</si>
  <si>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</si>
  <si>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</si>
  <si>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</si>
  <si>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</si>
  <si>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</si>
  <si>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</si>
  <si>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</si>
  <si>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</si>
  <si>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</si>
  <si>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</si>
  <si>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</si>
  <si>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</si>
  <si>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</si>
  <si>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</si>
  <si>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</si>
  <si>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</si>
  <si>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</si>
  <si>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</si>
  <si>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</si>
  <si>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</si>
  <si>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</si>
  <si>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</si>
  <si>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</si>
  <si>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</si>
  <si>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</si>
  <si>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</si>
  <si>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</si>
  <si>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</si>
  <si>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</si>
  <si>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</si>
  <si>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</si>
  <si>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</si>
  <si>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</si>
  <si>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</si>
  <si>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</si>
  <si>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</si>
  <si>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</si>
  <si>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</si>
  <si>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</si>
  <si>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</si>
  <si>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</si>
  <si>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</si>
  <si>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</si>
  <si>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</si>
  <si>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</si>
  <si>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</si>
  <si>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</si>
  <si>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</si>
  <si>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</si>
  <si>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</si>
  <si>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</si>
  <si>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</si>
  <si>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</si>
  <si>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</si>
  <si>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</si>
  <si>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</si>
  <si>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</si>
  <si>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</si>
  <si>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</si>
  <si>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</si>
  <si>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</si>
  <si>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</si>
  <si>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</si>
  <si>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</si>
  <si>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</si>
  <si>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</si>
  <si>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</si>
  <si>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</si>
  <si>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</si>
  <si>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</si>
  <si>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</si>
  <si>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</si>
  <si>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</si>
  <si>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</si>
  <si>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</si>
  <si>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</si>
  <si>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</si>
  <si>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</si>
  <si>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</si>
  <si>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</si>
  <si>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</si>
  <si>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</si>
  <si>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</si>
  <si>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</si>
  <si>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</si>
  <si>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</si>
  <si>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</si>
  <si>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</si>
  <si>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</si>
  <si>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</si>
  <si>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</si>
  <si>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</si>
  <si>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</si>
  <si>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</si>
  <si>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</si>
  <si>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</si>
  <si>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</si>
  <si>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</si>
  <si>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</si>
  <si>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</si>
  <si>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</si>
  <si>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</si>
  <si>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</si>
  <si>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</si>
  <si>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</si>
  <si>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</si>
  <si>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</si>
  <si>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</si>
  <si>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</si>
  <si>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</si>
  <si>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</si>
  <si>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</si>
  <si>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</si>
  <si>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</si>
  <si>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</si>
  <si>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</si>
  <si>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</si>
  <si>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</si>
  <si>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</si>
  <si>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</si>
  <si>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</si>
  <si>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</si>
  <si>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</si>
  <si>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</si>
  <si>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</si>
  <si>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</si>
  <si>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</si>
  <si>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</si>
  <si>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</si>
  <si>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</si>
  <si>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</si>
  <si>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</si>
  <si>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</si>
  <si>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</si>
  <si>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</si>
  <si>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</si>
  <si>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</si>
  <si>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</si>
  <si>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</si>
  <si>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</si>
  <si>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</si>
  <si>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</si>
  <si>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</si>
  <si>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</si>
  <si>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</si>
  <si>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</si>
  <si>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</si>
  <si>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</si>
  <si>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</si>
  <si>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</si>
  <si>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</si>
  <si>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</si>
  <si>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</si>
  <si>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</si>
  <si>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</si>
  <si>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</si>
  <si>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</si>
  <si>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</si>
  <si>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</si>
  <si>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</si>
  <si>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</si>
  <si>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</si>
  <si>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</si>
  <si>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</si>
  <si>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</si>
  <si>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</si>
  <si>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</si>
  <si>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</si>
  <si>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</si>
  <si>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</si>
  <si>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</si>
  <si>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</si>
  <si>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</si>
  <si>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</si>
  <si>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</si>
  <si>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</si>
  <si>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</si>
  <si>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</si>
  <si>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</si>
  <si>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</si>
  <si>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</si>
  <si>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</si>
  <si>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</si>
  <si>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</si>
  <si>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</si>
  <si>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</si>
  <si>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</si>
  <si>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</si>
  <si>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</si>
  <si>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</si>
  <si>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</si>
  <si>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</si>
  <si>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</si>
  <si>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</si>
  <si>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</si>
  <si>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</si>
  <si>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</si>
  <si>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</si>
  <si>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</si>
  <si>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</si>
  <si>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</si>
  <si>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</si>
  <si>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</si>
  <si>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</si>
  <si>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</si>
  <si>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</si>
  <si>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</si>
  <si>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</si>
  <si>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</si>
  <si>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</si>
  <si>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</si>
  <si>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</si>
  <si>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</si>
  <si>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</si>
  <si>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</si>
  <si>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</si>
  <si>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</si>
  <si>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</si>
  <si>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</si>
  <si>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</si>
  <si>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</si>
  <si>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</si>
  <si>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</si>
  <si>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</si>
  <si>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</si>
  <si>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</si>
  <si>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</si>
  <si>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</si>
  <si>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</si>
  <si>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</si>
  <si>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</si>
  <si>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</si>
  <si>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</si>
  <si>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</si>
  <si>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</si>
  <si>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</si>
  <si>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</si>
  <si>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</si>
  <si>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</si>
  <si>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</si>
  <si>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</si>
  <si>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</si>
  <si>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</si>
  <si>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</si>
  <si>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</si>
  <si>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</si>
  <si>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</si>
  <si>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</si>
  <si>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</si>
  <si>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</si>
  <si>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</si>
  <si>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</si>
  <si>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</si>
  <si>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</si>
  <si>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</si>
  <si>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</si>
  <si>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</si>
  <si>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</si>
  <si>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</si>
  <si>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</si>
  <si>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</si>
  <si>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</si>
  <si>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</si>
  <si>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</si>
  <si>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</si>
  <si>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</si>
  <si>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</si>
  <si>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</si>
  <si>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</si>
  <si>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</si>
  <si>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</si>
  <si>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</si>
  <si>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</si>
  <si>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</si>
  <si>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</si>
  <si>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</si>
  <si>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</si>
  <si>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</si>
  <si>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</si>
  <si>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</si>
  <si>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</si>
  <si>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</si>
  <si>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</si>
  <si>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</si>
  <si>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</si>
  <si>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</si>
  <si>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</si>
  <si>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</si>
  <si>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</si>
  <si>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</si>
  <si>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</si>
  <si>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</si>
  <si>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</si>
  <si>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</si>
  <si>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</si>
  <si>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</si>
  <si>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</si>
  <si>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</si>
  <si>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</si>
  <si>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</si>
  <si>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</si>
  <si>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</si>
  <si>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</si>
  <si>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</si>
  <si>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</si>
  <si>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</si>
  <si>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</si>
  <si>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</si>
  <si>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</si>
  <si>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</si>
  <si>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</si>
  <si>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</si>
  <si>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</si>
  <si>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</si>
  <si>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</si>
  <si>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</si>
  <si>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</si>
  <si>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</si>
  <si>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</si>
  <si>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</si>
  <si>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</si>
  <si>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</si>
  <si>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</si>
  <si>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</si>
  <si>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</si>
  <si>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</si>
  <si>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</si>
  <si>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</si>
  <si>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</si>
  <si>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</si>
  <si>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</si>
  <si>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</si>
  <si>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</si>
  <si>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</si>
  <si>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</si>
  <si>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</si>
  <si>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</si>
  <si>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</si>
  <si>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</si>
  <si>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</si>
  <si>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</si>
  <si>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</si>
  <si>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</si>
  <si>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</si>
  <si>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</si>
  <si>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</si>
  <si>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</si>
  <si>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</si>
  <si>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</si>
  <si>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</si>
  <si>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</si>
  <si>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</si>
  <si>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</si>
  <si>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</si>
  <si>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</si>
  <si>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</si>
  <si>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</si>
  <si>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</si>
  <si>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</si>
  <si>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</si>
  <si>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</si>
  <si>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</si>
  <si>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</si>
  <si>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</si>
  <si>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</si>
  <si>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</si>
  <si>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</si>
  <si>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</si>
  <si>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</si>
  <si>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</si>
  <si>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</si>
  <si>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</si>
  <si>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</si>
  <si>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</si>
  <si>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</si>
  <si>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</si>
  <si>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</si>
  <si>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</si>
  <si>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</si>
  <si>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</si>
  <si>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</si>
  <si>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</si>
  <si>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</si>
  <si>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</si>
  <si>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</si>
  <si>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</si>
  <si>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</si>
  <si>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</si>
  <si>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</si>
  <si>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</si>
  <si>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</si>
  <si>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</si>
  <si>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</si>
  <si>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</si>
  <si>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</si>
  <si>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</si>
  <si>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</si>
  <si>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</si>
  <si>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</si>
  <si>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</si>
  <si>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</si>
  <si>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</si>
  <si>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</si>
  <si>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</si>
  <si>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</si>
  <si>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</si>
  <si>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</si>
  <si>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</si>
  <si>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</si>
  <si>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</si>
  <si>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</si>
  <si>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</si>
  <si>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</si>
  <si>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</si>
  <si>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</si>
  <si>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</si>
  <si>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</si>
  <si>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</si>
  <si>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</si>
  <si>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</si>
  <si>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</si>
  <si>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</si>
  <si>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</si>
  <si>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</si>
  <si>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</si>
  <si>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</si>
  <si>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</si>
  <si>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</si>
  <si>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</si>
  <si>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</si>
  <si>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</si>
  <si>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</si>
  <si>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</si>
  <si>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</si>
  <si>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</si>
  <si>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</si>
  <si>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</si>
  <si>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</si>
  <si>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</si>
  <si>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</si>
  <si>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</si>
  <si>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</si>
  <si>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</si>
  <si>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</si>
  <si>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</si>
  <si>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</si>
  <si>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</si>
  <si>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</si>
  <si>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</si>
  <si>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</si>
  <si>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</si>
  <si>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</si>
  <si>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</si>
  <si>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</si>
  <si>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</si>
  <si>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</si>
  <si>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</si>
  <si>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</si>
  <si>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</si>
  <si>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</si>
  <si>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</si>
  <si>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</si>
  <si>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</si>
  <si>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</si>
  <si>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</si>
  <si>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</si>
  <si>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</si>
  <si>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</si>
  <si>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</si>
  <si>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</si>
  <si>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</si>
  <si>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</si>
  <si>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</si>
  <si>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</si>
  <si>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</si>
  <si>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</si>
  <si>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</si>
  <si>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</si>
  <si>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</si>
  <si>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</si>
  <si>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</si>
  <si>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</si>
  <si>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</si>
  <si>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</si>
  <si>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</si>
  <si>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</si>
  <si>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</si>
  <si>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</si>
  <si>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</si>
  <si>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</si>
  <si>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</si>
  <si>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</si>
  <si>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</si>
  <si>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</si>
  <si>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</si>
  <si>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</si>
  <si>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</si>
  <si>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</si>
  <si>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</si>
  <si>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</si>
  <si>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</si>
  <si>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</si>
  <si>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</si>
  <si>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</si>
  <si>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</si>
  <si>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</si>
  <si>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</si>
  <si>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</si>
  <si>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</si>
  <si>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</si>
  <si>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</si>
  <si>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</si>
  <si>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</si>
  <si>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</si>
  <si>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</si>
  <si>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</si>
  <si>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</si>
  <si>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</si>
  <si>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</si>
  <si>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</si>
  <si>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</si>
  <si>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</si>
  <si>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</si>
  <si>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</si>
  <si>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</si>
  <si>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</si>
  <si>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</si>
  <si>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</si>
  <si>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</si>
  <si>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</si>
  <si>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</si>
  <si>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</si>
  <si>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</si>
  <si>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</si>
  <si>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</si>
  <si>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</si>
  <si>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</si>
  <si>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</si>
  <si>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</si>
  <si>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</si>
  <si>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</si>
  <si>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</si>
  <si>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</si>
  <si>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</si>
  <si>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</si>
  <si>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</si>
  <si>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</si>
  <si>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</si>
  <si>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</si>
  <si>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</si>
  <si>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</si>
  <si>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</si>
  <si>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</si>
  <si>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</si>
  <si>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</si>
  <si>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</si>
  <si>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</si>
  <si>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</si>
  <si>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</si>
  <si>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</si>
  <si>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</si>
  <si>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</si>
  <si>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</si>
  <si>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</si>
  <si>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</si>
  <si>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</si>
  <si>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</si>
  <si>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</si>
  <si>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</si>
  <si>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</si>
  <si>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</si>
  <si>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</si>
  <si>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</si>
  <si>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</si>
  <si>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</si>
  <si>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</si>
  <si>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</si>
  <si>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</si>
  <si>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</si>
  <si>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</si>
  <si>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</si>
  <si>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</si>
  <si>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</si>
  <si>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</si>
  <si>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</si>
  <si>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</si>
  <si>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</si>
  <si>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</si>
  <si>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</si>
  <si>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</si>
  <si>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</si>
  <si>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</si>
  <si>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</si>
  <si>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</si>
  <si>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</si>
  <si>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</si>
  <si>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</si>
  <si>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</si>
  <si>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</si>
  <si>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</si>
  <si>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</si>
  <si>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</si>
  <si>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</si>
  <si>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</si>
  <si>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</si>
  <si>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</si>
  <si>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</si>
  <si>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</si>
  <si>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</si>
  <si>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</si>
  <si>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</si>
  <si>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</si>
  <si>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</si>
  <si>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</si>
  <si>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</si>
  <si>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</si>
  <si>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</si>
  <si>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</si>
  <si>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</si>
  <si>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</si>
  <si>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</si>
  <si>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</si>
  <si>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</si>
  <si>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</si>
  <si>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</si>
  <si>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</si>
  <si>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</si>
  <si>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</si>
  <si>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</si>
  <si>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</si>
  <si>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</si>
  <si>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</si>
  <si>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</si>
  <si>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</si>
  <si>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</si>
  <si>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</si>
  <si>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</si>
  <si>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</si>
  <si>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</si>
  <si>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</si>
  <si>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</si>
  <si>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</si>
  <si>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</si>
  <si>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</si>
  <si>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</si>
  <si>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</si>
  <si>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</si>
  <si>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</si>
  <si>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</si>
  <si>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</si>
  <si>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</si>
  <si>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</si>
  <si>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</si>
  <si>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</si>
  <si>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</si>
  <si>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</si>
  <si>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</si>
  <si>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</si>
  <si>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</si>
  <si>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</si>
  <si>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</si>
  <si>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</si>
  <si>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</si>
  <si>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</si>
  <si>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</si>
  <si>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</si>
  <si>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</si>
  <si>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</si>
  <si>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</si>
  <si>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</si>
  <si>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</si>
  <si>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</si>
  <si>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</si>
  <si>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</si>
  <si>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</si>
  <si>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</si>
  <si>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</si>
  <si>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</si>
  <si>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</si>
  <si>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</si>
  <si>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</si>
  <si>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</si>
  <si>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</si>
  <si>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</si>
  <si>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</si>
  <si>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</si>
  <si>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</si>
  <si>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</si>
  <si>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</si>
  <si>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</si>
  <si>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</si>
  <si>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</si>
  <si>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</si>
  <si>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</si>
  <si>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</si>
  <si>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</si>
  <si>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</si>
  <si>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</si>
  <si>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</si>
  <si>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</si>
  <si>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</si>
  <si>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</si>
  <si>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</si>
  <si>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</si>
  <si>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</si>
  <si>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</si>
  <si>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</si>
  <si>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</si>
  <si>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</si>
  <si>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</si>
  <si>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</si>
  <si>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</si>
  <si>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</si>
  <si>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</si>
  <si>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</si>
  <si>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</si>
  <si>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</si>
  <si>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</si>
  <si>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</si>
  <si>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</si>
  <si>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</si>
  <si>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</si>
  <si>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</si>
  <si>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</si>
  <si>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</si>
  <si>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</si>
  <si>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</si>
  <si>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</si>
  <si>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</si>
  <si>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</si>
  <si>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</si>
  <si>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</si>
  <si>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</si>
  <si>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</si>
  <si>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</si>
  <si>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</si>
  <si>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</si>
  <si>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</si>
  <si>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</si>
  <si>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</si>
  <si>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</si>
  <si>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</si>
  <si>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</si>
  <si>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</si>
  <si>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</si>
  <si>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</si>
  <si>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</si>
  <si>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</si>
  <si>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</si>
  <si>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</si>
  <si>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</si>
  <si>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</si>
  <si>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</si>
  <si>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</si>
  <si>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</si>
  <si>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</si>
  <si>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</si>
  <si>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</si>
  <si>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</si>
  <si>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</si>
  <si>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</si>
  <si>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</si>
  <si>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</si>
  <si>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</si>
  <si>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</si>
  <si>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</si>
  <si>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</si>
  <si>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</si>
  <si>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</si>
  <si>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</si>
  <si>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</si>
  <si>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</si>
  <si>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</si>
  <si>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</si>
  <si>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</si>
  <si>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</si>
  <si>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</si>
  <si>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</si>
  <si>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</si>
  <si>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</si>
  <si>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</si>
  <si>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</si>
  <si>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</si>
  <si>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</si>
  <si>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</si>
  <si>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</si>
  <si>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</si>
  <si>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</si>
  <si>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</si>
  <si>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</si>
  <si>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</si>
  <si>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</si>
  <si>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</si>
  <si>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</si>
  <si>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</si>
  <si>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</si>
  <si>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</si>
  <si>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</si>
  <si>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</si>
  <si>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</si>
  <si>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</si>
  <si>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</si>
  <si>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</si>
  <si>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</si>
  <si>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</si>
  <si>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</si>
  <si>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</si>
  <si>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</si>
  <si>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</si>
  <si>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</si>
  <si>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</si>
  <si>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</si>
  <si>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</si>
  <si>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</si>
  <si>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</si>
  <si>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</si>
  <si>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</si>
  <si>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</si>
  <si>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</si>
  <si>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</si>
  <si>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</si>
  <si>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</si>
  <si>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</si>
  <si>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</si>
  <si>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</si>
  <si>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</si>
  <si>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</si>
  <si>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</si>
  <si>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</si>
  <si>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</si>
  <si>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</si>
  <si>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</si>
  <si>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</si>
  <si>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</si>
  <si>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</si>
  <si>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</si>
  <si>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</si>
  <si>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</si>
  <si>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</si>
  <si>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</si>
  <si>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</si>
  <si>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</si>
  <si>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</si>
  <si>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</si>
  <si>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</si>
  <si>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</si>
  <si>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</si>
  <si>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</si>
  <si>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</si>
  <si>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</si>
  <si>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</si>
  <si>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</si>
  <si>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</si>
  <si>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</si>
  <si>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</si>
  <si>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</si>
  <si>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</si>
  <si>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</si>
  <si>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</si>
  <si>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</si>
  <si>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</si>
  <si>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</si>
  <si>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</si>
  <si>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</si>
  <si>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</si>
  <si>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</si>
  <si>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</si>
  <si>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</si>
  <si>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</si>
  <si>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</si>
  <si>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</si>
  <si>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</si>
  <si>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</si>
  <si>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</si>
  <si>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</si>
  <si>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</si>
  <si>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</si>
  <si>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</si>
  <si>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</si>
  <si>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</si>
  <si>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</si>
  <si>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</si>
  <si>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</si>
  <si>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</si>
  <si>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</si>
  <si>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</si>
  <si>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</si>
  <si>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</si>
  <si>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</si>
  <si>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</si>
  <si>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</si>
  <si>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</si>
  <si>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</si>
  <si>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</si>
  <si>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</si>
  <si>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</si>
  <si>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</si>
  <si>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</si>
  <si>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</si>
  <si>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</si>
  <si>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</si>
  <si>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</si>
  <si>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</si>
  <si>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</si>
  <si>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</si>
  <si>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</si>
  <si>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</si>
  <si>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</si>
  <si>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</si>
  <si>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</si>
  <si>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</si>
  <si>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</si>
  <si>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</si>
  <si>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</si>
  <si>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</si>
  <si>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</si>
  <si>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</si>
  <si>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</si>
  <si>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</si>
  <si>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</si>
  <si>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</si>
  <si>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</si>
  <si>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</si>
  <si>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</si>
  <si>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</si>
  <si>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</si>
  <si>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</si>
  <si>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</si>
  <si>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</si>
  <si>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</si>
  <si>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</si>
  <si>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</si>
  <si>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</si>
  <si>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</si>
  <si>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</si>
  <si>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</si>
  <si>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</si>
  <si>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</si>
  <si>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</si>
  <si>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</si>
  <si>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</si>
  <si>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</si>
  <si>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</si>
  <si>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</si>
  <si>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</si>
  <si>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</si>
  <si>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</si>
  <si>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</si>
  <si>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</si>
  <si>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</si>
  <si>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</si>
  <si>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</si>
  <si>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</si>
  <si>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</si>
  <si>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</si>
  <si>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</si>
  <si>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</si>
  <si>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</si>
  <si>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</si>
  <si>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</si>
  <si>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</si>
  <si>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</si>
  <si>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</si>
  <si>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</si>
  <si>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</si>
  <si>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</si>
  <si>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</si>
  <si>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</si>
  <si>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</si>
  <si>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</si>
  <si>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</si>
  <si>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</si>
  <si>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</si>
  <si>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</si>
  <si>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</si>
  <si>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</si>
  <si>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</si>
  <si>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</si>
  <si>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</si>
  <si>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</si>
  <si>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</si>
  <si>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</si>
  <si>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</si>
  <si>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</si>
  <si>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</si>
  <si>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</si>
  <si>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</si>
  <si>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</si>
  <si>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</si>
  <si>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</si>
  <si>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</si>
  <si>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</si>
  <si>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</si>
  <si>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</si>
  <si>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</si>
  <si>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</si>
  <si>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</si>
  <si>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</si>
  <si>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</si>
  <si>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</si>
  <si>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</si>
  <si>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</si>
  <si>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</si>
  <si>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</si>
  <si>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</si>
  <si>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</si>
  <si>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</si>
  <si>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</si>
  <si>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</si>
  <si>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</si>
  <si>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</si>
  <si>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</si>
  <si>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</si>
  <si>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</si>
  <si>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</si>
  <si>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</si>
  <si>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</si>
  <si>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</si>
  <si>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</si>
  <si>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</si>
  <si>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</si>
  <si>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</si>
  <si>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</si>
  <si>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</si>
  <si>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</si>
  <si>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</si>
  <si>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</si>
  <si>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</si>
  <si>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</si>
  <si>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</si>
  <si>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</si>
  <si>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</si>
  <si>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</si>
  <si>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</si>
  <si>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</si>
  <si>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</si>
  <si>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</si>
  <si>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</si>
  <si>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</si>
  <si>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</si>
  <si>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</si>
  <si>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</si>
  <si>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</si>
  <si>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</si>
  <si>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</si>
  <si>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</si>
  <si>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</si>
  <si>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</si>
  <si>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</si>
  <si>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</si>
  <si>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</si>
  <si>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</si>
  <si>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</si>
  <si>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</si>
  <si>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</si>
  <si>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</si>
  <si>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</si>
  <si>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</si>
  <si>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</si>
  <si>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</si>
  <si>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</si>
  <si>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</si>
  <si>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</si>
  <si>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</si>
  <si>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</si>
  <si>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</si>
  <si>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</si>
  <si>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</si>
  <si>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</si>
  <si>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</si>
  <si>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</si>
  <si>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</si>
  <si>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</si>
  <si>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</si>
  <si>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</si>
  <si>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</si>
  <si>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</si>
  <si>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</si>
  <si>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</si>
  <si>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</si>
  <si>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</si>
  <si>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</si>
  <si>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</si>
  <si>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</si>
  <si>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</si>
  <si>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</si>
  <si>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</si>
  <si>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</si>
  <si>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</si>
  <si>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</si>
  <si>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</si>
  <si>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</si>
  <si>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</si>
  <si>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</si>
  <si>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</si>
  <si>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</si>
  <si>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</si>
  <si>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</si>
  <si>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</si>
  <si>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</si>
  <si>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</si>
  <si>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</si>
  <si>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</si>
  <si>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</si>
  <si>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</si>
  <si>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</si>
  <si>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</si>
  <si>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</si>
  <si>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</si>
  <si>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</si>
  <si>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</si>
  <si>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</si>
  <si>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</si>
  <si>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</si>
  <si>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</si>
  <si>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</si>
  <si>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</si>
  <si>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</si>
  <si>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</si>
  <si>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</si>
  <si>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</si>
  <si>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</si>
  <si>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</si>
  <si>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</si>
  <si>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</si>
  <si>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</si>
  <si>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</si>
  <si>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</si>
  <si>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</si>
  <si>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</si>
  <si>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</si>
  <si>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</si>
  <si>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</si>
  <si>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</si>
  <si>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</si>
  <si>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</si>
  <si>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</si>
  <si>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</si>
  <si>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</si>
  <si>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</si>
  <si>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</si>
  <si>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</si>
  <si>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</si>
  <si>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</si>
  <si>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</si>
  <si>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</si>
  <si>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</si>
  <si>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</si>
  <si>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</si>
  <si>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</si>
  <si>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</si>
  <si>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</si>
  <si>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</si>
  <si>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</si>
  <si>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</si>
  <si>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</si>
  <si>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</si>
  <si>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</si>
  <si>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</si>
  <si>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</si>
  <si>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</si>
  <si>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</si>
  <si>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</si>
  <si>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</si>
  <si>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</si>
  <si>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</si>
  <si>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</si>
  <si>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</si>
  <si>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</si>
  <si>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</si>
  <si>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</si>
  <si>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</si>
  <si>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</si>
  <si>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</si>
  <si>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</si>
  <si>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</si>
  <si>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</si>
  <si>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</si>
  <si>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</si>
  <si>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</si>
  <si>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</si>
  <si>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</si>
  <si>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</si>
  <si>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</si>
  <si>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</si>
  <si>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</si>
  <si>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</si>
  <si>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</si>
  <si>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</si>
  <si>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</si>
  <si>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</si>
  <si>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</si>
  <si>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</si>
  <si>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</si>
  <si>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</si>
  <si>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</si>
  <si>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</si>
  <si>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</si>
  <si>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</si>
  <si>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</si>
  <si>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</si>
  <si>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</si>
  <si>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</si>
  <si>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</si>
  <si>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</si>
  <si>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</si>
  <si>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</si>
  <si>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</si>
  <si>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</si>
  <si>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</si>
  <si>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</si>
  <si>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</si>
  <si>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</si>
  <si>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</si>
  <si>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</si>
  <si>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</si>
  <si>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</si>
  <si>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</si>
  <si>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</si>
  <si>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</si>
  <si>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</si>
  <si>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</si>
  <si>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</si>
  <si>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</si>
  <si>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</si>
  <si>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</si>
  <si>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</si>
  <si>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</si>
  <si>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</si>
  <si>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</si>
  <si>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</si>
  <si>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</si>
  <si>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</si>
  <si>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</si>
  <si>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</si>
  <si>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</si>
  <si>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</si>
  <si>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</si>
  <si>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</si>
  <si>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</si>
  <si>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</si>
  <si>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</si>
  <si>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</si>
  <si>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</si>
  <si>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</si>
  <si>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</si>
  <si>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</si>
  <si>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</si>
  <si>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</si>
  <si>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</si>
  <si>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</si>
  <si>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</si>
  <si>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</si>
  <si>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</si>
  <si>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</si>
  <si>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</si>
  <si>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</si>
  <si>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</si>
  <si>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</si>
  <si>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</si>
  <si>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</si>
  <si>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</si>
  <si>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</si>
  <si>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</si>
  <si>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</si>
  <si>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</si>
  <si>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</si>
  <si>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</si>
  <si>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</si>
  <si>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</si>
  <si>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</si>
  <si>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</si>
  <si>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</si>
  <si>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</si>
  <si>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</si>
  <si>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</si>
  <si>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</si>
  <si>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</si>
  <si>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</si>
  <si>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</si>
  <si>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</si>
  <si>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</si>
  <si>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</si>
  <si>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</si>
  <si>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</si>
  <si>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</si>
  <si>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</si>
  <si>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</si>
  <si>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</si>
  <si>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</si>
  <si>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</si>
  <si>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</si>
  <si>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</si>
  <si>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</si>
  <si>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</si>
  <si>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</si>
  <si>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</si>
  <si>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</si>
  <si>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</si>
  <si>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</si>
  <si>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</si>
  <si>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</si>
  <si>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</si>
  <si>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</si>
  <si>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</si>
  <si>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</si>
  <si>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</si>
  <si>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</si>
  <si>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</si>
  <si>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</si>
  <si>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</si>
  <si>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</si>
  <si>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</si>
  <si>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</si>
  <si>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</si>
  <si>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</si>
  <si>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</si>
  <si>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</si>
  <si>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</si>
  <si>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</si>
  <si>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</si>
  <si>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</si>
  <si>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</si>
  <si>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</si>
  <si>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</si>
  <si>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</si>
  <si>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</si>
  <si>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</si>
  <si>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</si>
  <si>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</si>
  <si>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</si>
  <si>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</si>
  <si>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</si>
  <si>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</si>
  <si>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</si>
  <si>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</si>
  <si>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</si>
  <si>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</si>
  <si>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</si>
  <si>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</si>
  <si>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</si>
  <si>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</si>
  <si>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</si>
  <si>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</si>
  <si>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</si>
  <si>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</si>
  <si>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</si>
  <si>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</si>
  <si>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</si>
  <si>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</si>
  <si>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</si>
  <si>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</si>
  <si>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</si>
  <si>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</si>
  <si>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</si>
  <si>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</si>
  <si>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</si>
  <si>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</si>
  <si>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</si>
  <si>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</si>
  <si>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</si>
  <si>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</si>
  <si>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</si>
  <si>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</si>
  <si>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</si>
  <si>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</si>
  <si>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</si>
  <si>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</si>
  <si>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</si>
  <si>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</si>
  <si>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</si>
  <si>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</si>
  <si>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</si>
  <si>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</si>
  <si>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</si>
  <si>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</si>
  <si>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</si>
  <si>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</si>
  <si>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</si>
  <si>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</si>
  <si>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</si>
  <si>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</si>
  <si>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</si>
  <si>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</si>
  <si>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</si>
  <si>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</si>
  <si>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</si>
  <si>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</si>
  <si>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</si>
  <si>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</si>
  <si>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</si>
  <si>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</si>
  <si>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</si>
  <si>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</si>
  <si>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</si>
  <si>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</si>
  <si>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</si>
  <si>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</si>
  <si>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</si>
  <si>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</si>
  <si>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</si>
  <si>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</si>
  <si>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</si>
  <si>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</si>
  <si>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</si>
  <si>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</si>
  <si>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</si>
  <si>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</si>
  <si>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</si>
  <si>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</si>
  <si>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</si>
  <si>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</si>
  <si>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</si>
  <si>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</si>
  <si>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</si>
  <si>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</si>
  <si>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</si>
  <si>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</si>
  <si>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</si>
  <si>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</si>
  <si>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</si>
  <si>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</si>
  <si>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</si>
  <si>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</si>
  <si>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</si>
  <si>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</si>
  <si>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</si>
  <si>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</si>
  <si>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</si>
  <si>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</si>
  <si>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</si>
  <si>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</si>
  <si>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</si>
  <si>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</si>
  <si>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</si>
  <si>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</si>
  <si>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</si>
  <si>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</si>
  <si>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</si>
  <si>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</si>
  <si>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</si>
  <si>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</si>
  <si>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</si>
  <si>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</si>
  <si>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</si>
  <si>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</si>
  <si>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</si>
  <si>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</si>
  <si>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</si>
  <si>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</si>
  <si>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</si>
  <si>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</si>
  <si>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</si>
  <si>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</si>
  <si>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</si>
  <si>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</si>
  <si>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</si>
  <si>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</si>
  <si>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</si>
  <si>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</si>
  <si>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</si>
  <si>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</si>
  <si>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</si>
  <si>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</si>
  <si>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</si>
  <si>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</si>
  <si>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</si>
  <si>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</si>
  <si>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</si>
  <si>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</si>
  <si>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</si>
  <si>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</si>
  <si>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</si>
  <si>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</si>
  <si>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</si>
  <si>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</si>
  <si>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</si>
  <si>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</si>
  <si>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</si>
  <si>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</si>
  <si>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</si>
  <si>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</si>
  <si>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</si>
  <si>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</si>
  <si>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</si>
  <si>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</si>
  <si>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</si>
  <si>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</si>
  <si>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</si>
  <si>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</si>
  <si>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</si>
  <si>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</si>
  <si>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</si>
  <si>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</si>
  <si>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</si>
  <si>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</si>
  <si>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</si>
  <si>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</si>
  <si>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</si>
  <si>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</si>
  <si>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</si>
  <si>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</si>
  <si>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</si>
  <si>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</si>
  <si>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</si>
  <si>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</si>
  <si>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</si>
  <si>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</si>
  <si>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</si>
  <si>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</si>
  <si>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</si>
  <si>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</si>
  <si>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</si>
  <si>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</si>
  <si>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</si>
  <si>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</si>
  <si>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</si>
  <si>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</si>
  <si>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</si>
  <si>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</si>
  <si>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</si>
  <si>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</si>
  <si>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</si>
  <si>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</si>
  <si>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</si>
  <si>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</si>
  <si>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</si>
  <si>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</si>
  <si>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</si>
  <si>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</si>
  <si>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</si>
  <si>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</si>
  <si>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</si>
  <si>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</si>
  <si>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</si>
  <si>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</si>
  <si>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</si>
  <si>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</si>
  <si>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</si>
  <si>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</si>
  <si>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</si>
  <si>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</si>
  <si>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</si>
  <si>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</si>
  <si>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</si>
  <si>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</si>
  <si>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</si>
  <si>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</si>
  <si>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</si>
  <si>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</si>
  <si>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</si>
  <si>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</si>
  <si>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</si>
  <si>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</si>
  <si>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</si>
  <si>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</si>
  <si>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</si>
  <si>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</si>
  <si>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</si>
  <si>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</si>
  <si>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</si>
  <si>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</si>
  <si>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</si>
  <si>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</si>
  <si>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</si>
  <si>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</si>
  <si>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</si>
  <si>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</si>
  <si>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</si>
  <si>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</si>
  <si>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</si>
  <si>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</si>
  <si>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</si>
  <si>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</si>
  <si>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</si>
  <si>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</si>
  <si>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</si>
  <si>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</si>
  <si>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</si>
  <si>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</si>
  <si>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</si>
  <si>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</si>
  <si>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</si>
  <si>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</si>
  <si>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</si>
  <si>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</si>
  <si>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</si>
  <si>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</si>
  <si>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</si>
  <si>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</si>
  <si>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</si>
  <si>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</si>
  <si>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</si>
  <si>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</si>
  <si>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</si>
  <si>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</si>
  <si>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</si>
  <si>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</si>
  <si>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</si>
  <si>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</si>
  <si>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</si>
  <si>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</si>
  <si>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</si>
  <si>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</si>
  <si>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</si>
  <si>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</si>
  <si>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</si>
  <si>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</si>
  <si>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</si>
  <si>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</si>
  <si>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</si>
  <si>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</si>
  <si>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</si>
  <si>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</si>
  <si>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</si>
  <si>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</si>
  <si>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</si>
  <si>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</si>
  <si>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</si>
  <si>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</si>
  <si>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</si>
  <si>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</si>
  <si>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</si>
  <si>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</si>
  <si>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</si>
  <si>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</si>
  <si>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</si>
  <si>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</si>
  <si>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</si>
  <si>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</si>
  <si>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</si>
  <si>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</si>
  <si>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</si>
  <si>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</si>
  <si>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</si>
  <si>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</si>
  <si>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</si>
  <si>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</si>
  <si>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</si>
  <si>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</si>
  <si>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</si>
  <si>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</si>
  <si>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</si>
  <si>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</si>
  <si>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</si>
  <si>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</si>
  <si>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</si>
  <si>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</si>
  <si>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</si>
  <si>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</si>
  <si>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</si>
  <si>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</si>
  <si>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</si>
  <si>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</si>
  <si>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</si>
  <si>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</si>
  <si>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</si>
  <si>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</si>
  <si>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</si>
  <si>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</si>
  <si>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</si>
  <si>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</si>
  <si>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</si>
  <si>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</si>
  <si>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</si>
  <si>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</si>
  <si>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</si>
  <si>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</si>
  <si>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</si>
  <si>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</si>
  <si>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</si>
  <si>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</si>
  <si>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</si>
  <si>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</si>
  <si>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</si>
  <si>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</si>
  <si>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</si>
  <si>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</si>
  <si>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</si>
  <si>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</si>
  <si>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</si>
  <si>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</si>
  <si>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</si>
  <si>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</si>
  <si>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</si>
  <si>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</si>
  <si>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</si>
  <si>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</si>
  <si>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</si>
  <si>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</si>
  <si>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</si>
  <si>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</si>
  <si>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</si>
  <si>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</si>
  <si>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</si>
  <si>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</si>
  <si>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</si>
  <si>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</si>
  <si>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</si>
  <si>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</si>
  <si>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</si>
  <si>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</si>
  <si>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</si>
  <si>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</si>
  <si>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</si>
  <si>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</si>
  <si>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</si>
  <si>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</si>
  <si>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</si>
  <si>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</si>
  <si>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</si>
  <si>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</si>
  <si>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</si>
  <si>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</si>
  <si>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</si>
  <si>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</si>
  <si>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</si>
  <si>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</si>
  <si>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</si>
  <si>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</si>
  <si>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</si>
  <si>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</si>
  <si>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</si>
  <si>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</si>
  <si>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</si>
  <si>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</si>
  <si>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</si>
  <si>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</si>
  <si>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</si>
  <si>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</si>
  <si>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</si>
  <si>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</si>
  <si>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</si>
  <si>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</si>
  <si>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</si>
  <si>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</si>
  <si>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</si>
  <si>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</si>
  <si>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</si>
  <si>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</si>
  <si>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</si>
  <si>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</si>
  <si>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</si>
  <si>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</si>
  <si>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</si>
  <si>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</si>
  <si>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</si>
  <si>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</si>
  <si>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</si>
  <si>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</si>
  <si>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</si>
  <si>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</si>
  <si>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</si>
  <si>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</si>
  <si>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</si>
  <si>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</si>
  <si>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</si>
  <si>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</si>
  <si>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</si>
  <si>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</si>
  <si>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</si>
  <si>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</si>
  <si>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</si>
  <si>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</si>
  <si>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</si>
  <si>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</si>
  <si>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</si>
  <si>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</si>
  <si>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</si>
  <si>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</si>
  <si>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</si>
  <si>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</si>
  <si>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</si>
  <si>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</si>
  <si>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</si>
  <si>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</si>
  <si>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</si>
  <si>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</si>
  <si>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</si>
  <si>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</si>
  <si>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</si>
  <si>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</si>
  <si>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</si>
  <si>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</si>
  <si>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</si>
  <si>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</si>
  <si>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</si>
  <si>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</si>
  <si>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</si>
  <si>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</si>
  <si>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</si>
  <si>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</si>
  <si>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</si>
  <si>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</si>
  <si>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</si>
  <si>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</si>
  <si>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</si>
  <si>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</si>
  <si>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</si>
  <si>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</si>
  <si>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</si>
  <si>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</si>
  <si>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</si>
  <si>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</si>
  <si>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</si>
  <si>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</si>
  <si>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</si>
  <si>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</si>
  <si>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</si>
  <si>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</si>
  <si>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</si>
  <si>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</si>
  <si>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</si>
  <si>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</si>
  <si>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</si>
  <si>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</si>
  <si>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</si>
  <si>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</si>
  <si>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</si>
  <si>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</si>
  <si>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</si>
  <si>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</si>
  <si>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</si>
  <si>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</si>
  <si>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</si>
  <si>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</si>
  <si>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</si>
  <si>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</si>
  <si>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</si>
  <si>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</si>
  <si>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</si>
  <si>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</si>
  <si>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</si>
  <si>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</si>
  <si>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</si>
  <si>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</si>
  <si>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</si>
  <si>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</si>
  <si>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</si>
  <si>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</si>
  <si>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</si>
  <si>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</si>
  <si>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</si>
  <si>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</si>
  <si>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</si>
  <si>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</si>
  <si>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</si>
  <si>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</si>
  <si>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</si>
  <si>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</si>
  <si>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</si>
  <si>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</si>
  <si>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</si>
  <si>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</si>
  <si>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</si>
  <si>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</si>
  <si>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</si>
  <si>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</si>
  <si>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</si>
  <si>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</si>
  <si>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</si>
  <si>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</si>
  <si>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</si>
  <si>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</si>
  <si>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</si>
  <si>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</si>
  <si>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</si>
  <si>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</si>
  <si>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</si>
  <si>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</si>
  <si>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</si>
  <si>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</si>
  <si>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</si>
  <si>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</si>
  <si>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</si>
  <si>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</si>
  <si>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</si>
  <si>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</si>
  <si>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</si>
  <si>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</si>
  <si>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</si>
  <si>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</si>
  <si>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</si>
  <si>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</si>
  <si>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</si>
  <si>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</si>
  <si>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</si>
  <si>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</si>
  <si>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</si>
  <si>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</si>
  <si>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</si>
  <si>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</si>
  <si>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</si>
  <si>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</si>
  <si>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</si>
  <si>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</si>
  <si>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</si>
  <si>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</si>
  <si>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</si>
  <si>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</si>
  <si>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</si>
  <si>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</si>
  <si>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</si>
  <si>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</si>
  <si>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</si>
  <si>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</si>
  <si>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</si>
  <si>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</si>
  <si>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</si>
  <si>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</si>
  <si>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</si>
  <si>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</si>
  <si>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</si>
  <si>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</si>
  <si>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</si>
  <si>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</si>
  <si>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</si>
  <si>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</si>
  <si>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</si>
  <si>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</si>
  <si>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</si>
  <si>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</si>
  <si>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</si>
  <si>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</si>
  <si>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</si>
  <si>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</si>
  <si>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</si>
  <si>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</si>
  <si>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</si>
  <si>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</si>
  <si>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</si>
  <si>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</si>
  <si>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</si>
  <si>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</si>
  <si>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</si>
  <si>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</si>
  <si>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</si>
  <si>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</si>
  <si>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</si>
  <si>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</si>
  <si>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</si>
  <si>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</si>
  <si>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</si>
  <si>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</si>
  <si>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</si>
  <si>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</si>
  <si>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</si>
  <si>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</si>
  <si>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</si>
  <si>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</si>
  <si>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</si>
  <si>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</si>
  <si>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</si>
  <si>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</si>
  <si>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</si>
  <si>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</si>
  <si>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</si>
  <si>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</si>
  <si>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</si>
  <si>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</si>
  <si>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</si>
  <si>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</si>
  <si>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</si>
  <si>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</si>
  <si>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</si>
  <si>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</si>
  <si>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</si>
  <si>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</si>
  <si>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</si>
  <si>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</si>
  <si>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</si>
  <si>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</si>
  <si>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</si>
  <si>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</si>
  <si>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</si>
  <si>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</si>
  <si>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</si>
  <si>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</si>
  <si>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</si>
  <si>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</si>
  <si>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</si>
  <si>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</si>
  <si>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</si>
  <si>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</si>
  <si>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</si>
  <si>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</si>
  <si>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</si>
  <si>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</si>
  <si>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</si>
  <si>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</si>
  <si>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</si>
  <si>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</si>
  <si>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</si>
  <si>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</si>
  <si>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</si>
  <si>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</si>
  <si>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</si>
  <si>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</si>
  <si>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</si>
  <si>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</si>
  <si>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</si>
  <si>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</si>
  <si>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</si>
  <si>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</si>
  <si>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</si>
  <si>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</si>
  <si>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</si>
  <si>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</si>
  <si>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</si>
  <si>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</si>
  <si>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</si>
  <si>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</si>
  <si>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</si>
  <si>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</si>
  <si>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</si>
  <si>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</si>
  <si>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</si>
  <si>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</si>
  <si>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</si>
  <si>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</si>
  <si>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</si>
  <si>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</si>
  <si>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</si>
  <si>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</si>
  <si>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</si>
  <si>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</si>
  <si>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</si>
  <si>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</si>
  <si>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</si>
  <si>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</si>
  <si>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</si>
  <si>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</si>
  <si>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</si>
  <si>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</si>
  <si>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</si>
  <si>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</si>
  <si>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</si>
  <si>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</si>
  <si>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</si>
  <si>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</si>
  <si>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</si>
  <si>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</si>
  <si>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</si>
  <si>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</si>
  <si>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</si>
  <si>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</si>
  <si>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</si>
  <si>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</si>
  <si>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</si>
  <si>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</si>
  <si>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</si>
  <si>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</si>
  <si>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</si>
  <si>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</si>
  <si>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</si>
  <si>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</si>
  <si>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</si>
  <si>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</si>
  <si>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</si>
  <si>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</si>
  <si>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</si>
  <si>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</si>
  <si>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</si>
  <si>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</si>
  <si>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</si>
  <si>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</si>
  <si>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</si>
  <si>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</si>
  <si>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</si>
  <si>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</si>
  <si>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</si>
  <si>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</si>
  <si>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</si>
  <si>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</si>
  <si>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</si>
  <si>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</si>
  <si>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</si>
  <si>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</si>
  <si>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</si>
  <si>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</si>
  <si>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</si>
  <si>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</si>
  <si>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</si>
  <si>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</si>
  <si>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</si>
  <si>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</si>
  <si>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</si>
  <si>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</si>
  <si>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</si>
  <si>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</si>
  <si>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</si>
  <si>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</si>
  <si>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</si>
  <si>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</si>
  <si>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</si>
  <si>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</si>
  <si>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</si>
  <si>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</si>
  <si>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</si>
  <si>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</si>
  <si>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</si>
  <si>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</si>
  <si>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</si>
  <si>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</si>
  <si>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</si>
  <si>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</si>
  <si>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</si>
  <si>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</si>
  <si>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</si>
  <si>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</si>
  <si>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</si>
  <si>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</si>
  <si>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</si>
  <si>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</si>
  <si>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</si>
  <si>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</si>
  <si>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</si>
  <si>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</si>
  <si>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</si>
  <si>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</si>
  <si>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</si>
  <si>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</si>
  <si>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</si>
  <si>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</si>
  <si>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</si>
  <si>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</si>
  <si>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</si>
  <si>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</si>
  <si>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</si>
  <si>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</si>
  <si>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</si>
  <si>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</si>
  <si>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</si>
  <si>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</si>
  <si>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</si>
  <si>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</si>
  <si>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</si>
  <si>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</si>
  <si>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</si>
  <si>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</si>
  <si>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</si>
  <si>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</si>
  <si>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</si>
  <si>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</si>
  <si>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</si>
  <si>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</si>
  <si>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</si>
  <si>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</si>
  <si>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</si>
  <si>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</si>
  <si>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</si>
  <si>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</si>
  <si>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</si>
  <si>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</si>
  <si>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</si>
  <si>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</si>
  <si>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</si>
  <si>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</si>
  <si>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</si>
  <si>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</si>
  <si>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</si>
  <si>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</si>
  <si>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</si>
  <si>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</si>
  <si>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</si>
  <si>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</si>
  <si>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</si>
  <si>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</si>
  <si>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</si>
  <si>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</si>
  <si>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</si>
  <si>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</si>
  <si>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</si>
  <si>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</si>
  <si>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</si>
  <si>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</si>
  <si>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</si>
  <si>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</si>
  <si>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</si>
  <si>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</si>
  <si>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</si>
  <si>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</si>
  <si>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</si>
  <si>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</si>
  <si>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</si>
  <si>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</si>
  <si>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</si>
  <si>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</si>
  <si>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</si>
  <si>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</si>
  <si>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</si>
  <si>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</si>
  <si>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</si>
  <si>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</si>
  <si>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</si>
  <si>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</si>
  <si>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</si>
  <si>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</si>
  <si>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</si>
  <si>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</si>
  <si>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</si>
  <si>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</si>
  <si>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</si>
  <si>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</si>
  <si>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</si>
  <si>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</si>
  <si>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</si>
  <si>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</si>
  <si>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</si>
  <si>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</si>
  <si>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</si>
  <si>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</si>
  <si>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</si>
  <si>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</si>
  <si>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</si>
  <si>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</si>
  <si>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</si>
  <si>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</si>
  <si>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</si>
  <si>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</si>
  <si>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</si>
  <si>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</si>
  <si>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</si>
  <si>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</si>
  <si>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</si>
  <si>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</si>
  <si>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</si>
  <si>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</si>
  <si>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</si>
  <si>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</si>
  <si>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</si>
  <si>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</si>
  <si>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</si>
  <si>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</si>
  <si>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</si>
  <si>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</si>
  <si>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</si>
  <si>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</si>
  <si>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</si>
  <si>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</si>
  <si>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</si>
  <si>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</si>
  <si>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</si>
  <si>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</si>
  <si>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</si>
  <si>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</si>
  <si>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</si>
  <si>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</si>
  <si>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</si>
  <si>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</si>
  <si>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</si>
  <si>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</si>
  <si>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</si>
  <si>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</si>
  <si>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</si>
  <si>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</si>
  <si>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</si>
  <si>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</si>
  <si>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</si>
  <si>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</si>
  <si>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</si>
  <si>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</si>
  <si>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</si>
  <si>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</si>
  <si>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</si>
  <si>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</si>
  <si>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</si>
  <si>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</si>
  <si>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</si>
  <si>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</si>
  <si>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</si>
  <si>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</si>
  <si>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</si>
  <si>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</si>
  <si>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</si>
  <si>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</si>
  <si>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</si>
  <si>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</si>
  <si>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</si>
  <si>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</si>
  <si>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</si>
  <si>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</si>
  <si>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</si>
  <si>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</si>
  <si>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</si>
  <si>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</si>
  <si>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</si>
  <si>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</si>
  <si>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</si>
  <si>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</si>
  <si>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</si>
  <si>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</si>
  <si>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</si>
  <si>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</si>
  <si>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</si>
  <si>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</si>
  <si>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</si>
  <si>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</si>
  <si>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</si>
  <si>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</si>
  <si>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</si>
  <si>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</si>
  <si>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</si>
  <si>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</si>
  <si>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</si>
  <si>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</si>
  <si>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</si>
  <si>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</si>
  <si>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</si>
  <si>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</si>
  <si>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</si>
  <si>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</si>
  <si>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</si>
  <si>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</si>
  <si>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</si>
  <si>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</si>
  <si>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</si>
  <si>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</si>
  <si>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</si>
  <si>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</si>
  <si>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</si>
  <si>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</si>
  <si>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</si>
  <si>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</si>
  <si>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</si>
  <si>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</si>
  <si>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</si>
  <si>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</si>
  <si>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</si>
  <si>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</si>
  <si>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</si>
  <si>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</si>
  <si>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</si>
  <si>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</si>
  <si>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</si>
  <si>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</si>
  <si>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</si>
  <si>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</si>
  <si>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</si>
  <si>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</si>
  <si>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</si>
  <si>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</si>
  <si>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</si>
  <si>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</si>
  <si>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</si>
  <si>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</si>
  <si>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</si>
  <si>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</si>
  <si>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</si>
  <si>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</si>
  <si>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</si>
  <si>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</si>
  <si>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</si>
  <si>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</si>
  <si>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</si>
  <si>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</si>
  <si>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</si>
  <si>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</si>
  <si>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</si>
  <si>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</si>
  <si>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</si>
  <si>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</si>
  <si>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</si>
  <si>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</si>
  <si>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</si>
  <si>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</si>
  <si>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</si>
  <si>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</si>
  <si>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</si>
  <si>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</si>
  <si>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</si>
  <si>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</si>
  <si>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</si>
  <si>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</si>
  <si>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</si>
  <si>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</si>
  <si>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</si>
  <si>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</si>
  <si>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</si>
  <si>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</si>
  <si>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</si>
  <si>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</si>
  <si>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</si>
  <si>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</si>
  <si>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</si>
  <si>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</si>
  <si>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</si>
  <si>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</si>
  <si>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</si>
  <si>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</si>
  <si>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</si>
  <si>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</si>
  <si>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</si>
  <si>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</si>
  <si>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</si>
  <si>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</si>
  <si>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</si>
  <si>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</si>
  <si>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</si>
  <si>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</si>
  <si>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</si>
  <si>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</si>
  <si>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</si>
  <si>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</si>
  <si>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</si>
  <si>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</si>
  <si>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</si>
  <si>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</si>
  <si>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</si>
  <si>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</si>
  <si>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</si>
  <si>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</si>
  <si>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</si>
  <si>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</si>
  <si>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</si>
  <si>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</si>
  <si>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</si>
  <si>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</si>
  <si>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</si>
  <si>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</si>
  <si>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</si>
  <si>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</si>
  <si>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</si>
  <si>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</si>
  <si>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</si>
  <si>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</si>
  <si>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</si>
  <si>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</si>
  <si>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</si>
  <si>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</si>
  <si>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</si>
  <si>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</si>
  <si>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</si>
  <si>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</si>
  <si>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</si>
  <si>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</si>
  <si>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</si>
  <si>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</si>
  <si>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</si>
  <si>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</si>
  <si>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</si>
  <si>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</si>
  <si>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</si>
  <si>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</si>
  <si>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</si>
  <si>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</si>
  <si>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</si>
  <si>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</si>
  <si>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</si>
  <si>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</si>
  <si>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</si>
  <si>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</si>
  <si>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</si>
  <si>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</si>
  <si>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</si>
  <si>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</si>
  <si>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</si>
  <si>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</si>
  <si>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</si>
  <si>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</si>
  <si>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</si>
  <si>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</si>
  <si>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</si>
  <si>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</si>
  <si>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</si>
  <si>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</si>
  <si>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</si>
  <si>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</si>
  <si>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</si>
  <si>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</si>
  <si>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</si>
  <si>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</si>
  <si>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</si>
  <si>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</si>
  <si>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</si>
  <si>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</si>
  <si>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</si>
  <si>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</si>
  <si>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</si>
  <si>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</si>
  <si>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</si>
  <si>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</si>
  <si>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</si>
  <si>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</si>
  <si>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</si>
  <si>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</si>
  <si>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</si>
  <si>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</si>
  <si>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</si>
  <si>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</si>
  <si>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</si>
  <si>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</si>
  <si>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</si>
  <si>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</si>
  <si>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</si>
  <si>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</si>
  <si>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</si>
  <si>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</si>
  <si>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</si>
  <si>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</si>
  <si>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</si>
  <si>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</si>
  <si>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</si>
  <si>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</si>
  <si>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</si>
  <si>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</si>
  <si>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</si>
  <si>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</si>
  <si>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</si>
  <si>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</si>
  <si>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</si>
  <si>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</si>
  <si>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</si>
  <si>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</si>
  <si>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</si>
  <si>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</si>
  <si>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</si>
  <si>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</si>
  <si>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</si>
  <si>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</si>
  <si>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</si>
  <si>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</si>
  <si>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</si>
  <si>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</si>
  <si>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</si>
  <si>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</si>
  <si>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</si>
  <si>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</si>
  <si>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</si>
  <si>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</si>
  <si>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</si>
  <si>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</si>
  <si>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</si>
  <si>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</si>
  <si>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</si>
  <si>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</si>
  <si>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</si>
  <si>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</si>
  <si>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</si>
  <si>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</si>
  <si>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</si>
  <si>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</si>
  <si>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</si>
  <si>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</si>
  <si>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</si>
  <si>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</si>
  <si>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</si>
  <si>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</si>
  <si>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</si>
  <si>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</si>
  <si>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</si>
  <si>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</si>
  <si>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</si>
  <si>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</si>
  <si>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</si>
  <si>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</si>
  <si>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</si>
  <si>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</si>
  <si>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</si>
  <si>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</si>
  <si>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</si>
  <si>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</si>
  <si>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</si>
  <si>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</si>
  <si>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</si>
  <si>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</si>
  <si>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</si>
  <si>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</si>
  <si>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</si>
  <si>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</si>
  <si>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</si>
  <si>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</si>
  <si>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</si>
  <si>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</si>
  <si>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</si>
  <si>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</si>
  <si>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</si>
  <si>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</si>
  <si>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</si>
  <si>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</si>
  <si>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</si>
  <si>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</si>
  <si>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</si>
  <si>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</si>
  <si>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</si>
  <si>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</si>
  <si>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</si>
  <si>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</si>
  <si>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</si>
  <si>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</si>
  <si>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</si>
  <si>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</si>
  <si>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</si>
  <si>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</si>
  <si>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</si>
  <si>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</si>
  <si>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</si>
  <si>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</si>
  <si>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</si>
  <si>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</si>
  <si>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</si>
  <si>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</si>
  <si>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</si>
  <si>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</si>
  <si>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</si>
  <si>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</si>
  <si>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</si>
  <si>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</si>
  <si>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</si>
  <si>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</si>
  <si>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</si>
  <si>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</si>
  <si>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</si>
  <si>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</si>
  <si>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</si>
  <si>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</si>
  <si>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</si>
  <si>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</si>
  <si>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</si>
  <si>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</si>
  <si>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</si>
  <si>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</si>
  <si>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</si>
  <si>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</si>
  <si>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</si>
  <si>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</si>
  <si>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</si>
  <si>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</si>
  <si>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</si>
  <si>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</si>
  <si>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</si>
  <si>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</si>
  <si>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</si>
  <si>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</si>
  <si>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</si>
  <si>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</si>
  <si>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</si>
  <si>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</si>
  <si>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</si>
  <si>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</si>
  <si>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</si>
  <si>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</si>
  <si>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</si>
  <si>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</si>
  <si>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</si>
  <si>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</si>
  <si>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</si>
  <si>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</si>
  <si>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</si>
  <si>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</si>
  <si>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</si>
  <si>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</si>
  <si>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</si>
  <si>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</si>
  <si>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</si>
  <si>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</si>
  <si>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</si>
  <si>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</si>
  <si>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</si>
  <si>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</si>
  <si>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</si>
  <si>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</si>
  <si>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</si>
  <si>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</si>
  <si>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</si>
  <si>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</si>
  <si>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</si>
  <si>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</si>
  <si>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</si>
  <si>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</si>
  <si>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</si>
  <si>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</si>
  <si>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</si>
  <si>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</si>
  <si>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</si>
  <si>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</si>
  <si>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</si>
  <si>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</si>
  <si>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</si>
  <si>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</si>
  <si>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</si>
  <si>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</si>
  <si>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</si>
  <si>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</si>
  <si>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</si>
  <si>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</si>
  <si>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</si>
  <si>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</si>
  <si>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</si>
  <si>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</si>
  <si>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</si>
  <si>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</si>
  <si>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</si>
  <si>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</si>
  <si>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</si>
  <si>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</si>
  <si>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</si>
  <si>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</si>
  <si>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</si>
  <si>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</si>
  <si>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</si>
  <si>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</si>
  <si>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</si>
  <si>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</si>
  <si>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</si>
  <si>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</si>
  <si>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</si>
  <si>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</si>
  <si>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</si>
  <si>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</si>
  <si>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</si>
  <si>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</si>
  <si>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</si>
  <si>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</si>
  <si>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</si>
  <si>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</si>
  <si>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</si>
  <si>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</si>
  <si>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</si>
  <si>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</si>
  <si>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</si>
  <si>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</si>
  <si>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</si>
  <si>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</si>
  <si>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</si>
  <si>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</si>
  <si>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</si>
  <si>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</si>
  <si>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</si>
  <si>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</si>
  <si>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</si>
  <si>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</si>
  <si>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</si>
  <si>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</si>
  <si>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</si>
  <si>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</si>
  <si>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</si>
  <si>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</si>
  <si>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</si>
  <si>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</si>
  <si>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</si>
  <si>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</si>
  <si>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</si>
  <si>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</si>
  <si>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</si>
  <si>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</si>
  <si>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</si>
  <si>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</si>
  <si>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</si>
  <si>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</si>
  <si>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</si>
  <si>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</si>
  <si>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</si>
  <si>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</si>
  <si>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</si>
  <si>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</si>
  <si>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</si>
  <si>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</si>
  <si>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</si>
  <si>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</si>
  <si>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</si>
  <si>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</si>
  <si>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</si>
  <si>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</si>
  <si>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</si>
  <si>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</si>
  <si>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</si>
  <si>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</si>
  <si>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</si>
  <si>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</si>
  <si>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</si>
  <si>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</si>
  <si>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</si>
  <si>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</si>
  <si>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</si>
  <si>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</si>
  <si>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</si>
  <si>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</si>
  <si>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</si>
  <si>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</si>
  <si>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</si>
  <si>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</si>
  <si>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</si>
  <si>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</si>
  <si>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</si>
  <si>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</si>
  <si>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</si>
  <si>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</si>
  <si>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</si>
  <si>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</si>
  <si>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</si>
  <si>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</si>
  <si>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</si>
  <si>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</si>
  <si>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</si>
  <si>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</si>
  <si>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</si>
  <si>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</si>
  <si>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</si>
  <si>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</si>
  <si>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</si>
  <si>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</si>
  <si>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</si>
  <si>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</si>
  <si>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</si>
  <si>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</si>
  <si>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</si>
  <si>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</si>
  <si>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</si>
  <si>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</si>
  <si>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</si>
  <si>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</si>
  <si>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</si>
  <si>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</si>
  <si>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</si>
  <si>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</si>
  <si>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</si>
  <si>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</si>
  <si>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</si>
  <si>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</si>
  <si>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</si>
  <si>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</si>
  <si>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</si>
  <si>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</si>
  <si>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</si>
  <si>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</si>
  <si>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</si>
  <si>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</si>
  <si>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</si>
  <si>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</si>
  <si>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</si>
  <si>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</si>
  <si>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</si>
  <si>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</si>
  <si>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</si>
  <si>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</si>
  <si>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</si>
  <si>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</si>
  <si>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</si>
  <si>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</si>
  <si>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</si>
  <si>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</si>
  <si>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</si>
  <si>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</si>
  <si>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</si>
  <si>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</si>
  <si>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</si>
  <si>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</si>
  <si>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</si>
  <si>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</si>
  <si>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</si>
  <si>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</si>
  <si>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</si>
  <si>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</si>
  <si>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</si>
  <si>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</si>
  <si>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</si>
  <si>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</si>
  <si>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</si>
  <si>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</si>
  <si>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</si>
  <si>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</si>
  <si>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</si>
  <si>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</si>
  <si>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</si>
  <si>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</si>
  <si>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</si>
  <si>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</si>
  <si>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</si>
  <si>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</si>
  <si>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</si>
  <si>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</si>
  <si>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</si>
  <si>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</si>
  <si>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</si>
  <si>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</si>
  <si>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</si>
  <si>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</si>
  <si>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</si>
  <si>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</si>
  <si>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</si>
  <si>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</si>
  <si>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</si>
  <si>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</si>
  <si>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</si>
  <si>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</si>
  <si>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</si>
  <si>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</si>
  <si>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</si>
  <si>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</si>
  <si>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</si>
  <si>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</si>
  <si>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</si>
  <si>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</si>
  <si>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</si>
  <si>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</si>
  <si>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</si>
  <si>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</si>
  <si>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</si>
  <si>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</si>
  <si>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</si>
  <si>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</si>
  <si>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</si>
  <si>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</si>
  <si>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</si>
  <si>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</si>
  <si>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</si>
  <si>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</si>
  <si>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</si>
  <si>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</si>
  <si>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</si>
  <si>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</si>
  <si>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</si>
  <si>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</si>
  <si>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</si>
  <si>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</si>
  <si>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</si>
  <si>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</si>
  <si>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</si>
  <si>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</si>
  <si>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</si>
  <si>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</si>
  <si>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</si>
  <si>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</si>
  <si>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</si>
  <si>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</si>
  <si>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</si>
  <si>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</si>
  <si>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</si>
  <si>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</si>
  <si>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</si>
  <si>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</si>
  <si>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</si>
  <si>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</si>
  <si>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</si>
  <si>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</si>
  <si>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</si>
  <si>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</si>
  <si>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</si>
  <si>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</si>
  <si>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</si>
  <si>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</si>
  <si>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</si>
  <si>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</si>
  <si>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</si>
  <si>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</si>
  <si>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</si>
  <si>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</si>
  <si>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</si>
  <si>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</si>
  <si>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</si>
  <si>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</si>
  <si>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</si>
  <si>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</si>
  <si>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</si>
  <si>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</si>
  <si>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</si>
  <si>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</si>
  <si>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</si>
  <si>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</si>
  <si>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</si>
  <si>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</si>
  <si>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</si>
  <si>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</si>
  <si>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</si>
  <si>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</si>
  <si>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</si>
  <si>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</si>
  <si>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</si>
  <si>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</si>
  <si>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</si>
  <si>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</si>
  <si>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</si>
  <si>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</si>
  <si>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</si>
  <si>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</si>
  <si>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</si>
  <si>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</si>
  <si>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</si>
  <si>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</si>
  <si>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</si>
  <si>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</si>
  <si>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</si>
  <si>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</si>
  <si>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</si>
  <si>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</si>
  <si>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</si>
  <si>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</si>
  <si>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</si>
  <si>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</si>
  <si>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</si>
  <si>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</si>
  <si>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</si>
  <si>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</si>
  <si>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</si>
  <si>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</si>
  <si>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</si>
  <si>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</si>
  <si>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</si>
  <si>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</si>
  <si>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</si>
  <si>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</si>
  <si>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</si>
  <si>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</si>
  <si>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</si>
  <si>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</si>
  <si>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</si>
  <si>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</si>
  <si>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</si>
  <si>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</si>
  <si>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</si>
  <si>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</si>
  <si>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</si>
  <si>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</si>
  <si>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</si>
  <si>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</si>
  <si>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</si>
  <si>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</si>
  <si>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</si>
  <si>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</si>
  <si>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</si>
  <si>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</si>
  <si>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</si>
  <si>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</si>
  <si>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</si>
  <si>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</si>
  <si>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</si>
  <si>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</si>
  <si>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</si>
  <si>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</si>
  <si>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</si>
  <si>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</si>
  <si>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</si>
  <si>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</si>
  <si>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</si>
  <si>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</si>
  <si>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</si>
  <si>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</si>
  <si>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</si>
  <si>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</si>
  <si>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</si>
  <si>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</si>
  <si>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</si>
  <si>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</si>
  <si>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</si>
  <si>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</si>
  <si>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</si>
  <si>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</si>
  <si>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</si>
  <si>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</si>
  <si>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</si>
  <si>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</si>
  <si>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</si>
  <si>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</si>
  <si>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</si>
  <si>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</si>
  <si>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</si>
  <si>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</si>
  <si>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</si>
  <si>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</si>
  <si>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</si>
  <si>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</si>
  <si>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</si>
  <si>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</si>
  <si>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</si>
  <si>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</si>
  <si>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</si>
  <si>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</si>
  <si>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</si>
  <si>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</si>
  <si>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</si>
  <si>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</si>
  <si>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</si>
  <si>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</si>
  <si>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</si>
  <si>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</si>
  <si>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</si>
  <si>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</si>
  <si>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</si>
  <si>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</si>
  <si>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</si>
  <si>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</si>
  <si>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</si>
  <si>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</si>
  <si>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</si>
  <si>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</si>
  <si>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</si>
  <si>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</si>
  <si>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</si>
  <si>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</si>
  <si>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</si>
  <si>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</si>
  <si>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</si>
  <si>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</si>
  <si>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</si>
  <si>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</si>
  <si>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</si>
  <si>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</si>
  <si>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</si>
  <si>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</si>
  <si>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</si>
  <si>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</si>
  <si>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</si>
  <si>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</si>
  <si>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</si>
  <si>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</si>
  <si>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</si>
  <si>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</si>
  <si>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</si>
  <si>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</si>
  <si>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</si>
  <si>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</si>
  <si>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</si>
  <si>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</si>
  <si>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</si>
  <si>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</si>
  <si>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</si>
  <si>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</si>
  <si>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</si>
  <si>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</si>
  <si>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</si>
  <si>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</si>
  <si>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</si>
  <si>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</si>
  <si>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</si>
  <si>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</si>
  <si>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</si>
  <si>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</si>
  <si>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</si>
  <si>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</si>
  <si>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</si>
  <si>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</si>
  <si>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</si>
  <si>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</si>
  <si>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</si>
  <si>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</si>
  <si>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</si>
  <si>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</si>
  <si>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</si>
  <si>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</si>
  <si>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</si>
  <si>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</si>
  <si>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</si>
  <si>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</si>
  <si>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</si>
  <si>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</si>
  <si>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</si>
  <si>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</si>
  <si>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</si>
  <si>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</si>
  <si>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</si>
  <si>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</si>
  <si>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</si>
  <si>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</si>
  <si>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</si>
  <si>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</si>
  <si>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</si>
  <si>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</si>
  <si>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</si>
  <si>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</si>
  <si>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</si>
  <si>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</si>
  <si>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</si>
  <si>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</si>
  <si>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</si>
  <si>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</si>
  <si>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</si>
  <si>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</si>
  <si>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</si>
  <si>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</si>
  <si>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</si>
  <si>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</si>
  <si>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</si>
  <si>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</si>
  <si>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</si>
  <si>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</si>
  <si>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</si>
  <si>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</si>
  <si>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</si>
  <si>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</si>
  <si>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</si>
  <si>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</si>
  <si>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</si>
  <si>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</si>
  <si>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</si>
  <si>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</si>
  <si>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</si>
  <si>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</si>
  <si>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</si>
  <si>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</si>
  <si>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</si>
  <si>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</si>
  <si>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</si>
  <si>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</si>
  <si>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</si>
  <si>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</si>
  <si>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</si>
  <si>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</si>
  <si>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</si>
  <si>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</si>
  <si>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</si>
  <si>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</si>
  <si>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</si>
  <si>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</si>
  <si>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</si>
  <si>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</si>
  <si>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</si>
  <si>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</si>
  <si>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</si>
  <si>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</si>
  <si>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</si>
  <si>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</si>
  <si>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</si>
  <si>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</si>
  <si>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</si>
  <si>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</si>
  <si>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</si>
  <si>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</si>
  <si>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</si>
  <si>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</si>
  <si>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</si>
  <si>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</si>
  <si>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</si>
  <si>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</si>
  <si>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</si>
  <si>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</si>
  <si>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</si>
  <si>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</si>
  <si>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</si>
  <si>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</si>
  <si>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</si>
  <si>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</si>
  <si>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</si>
  <si>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</si>
  <si>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</si>
  <si>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</si>
  <si>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</si>
  <si>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</si>
  <si>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</si>
  <si>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</si>
  <si>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</si>
  <si>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</si>
  <si>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</si>
  <si>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</si>
  <si>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</si>
  <si>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</si>
  <si>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</si>
  <si>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</si>
  <si>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</si>
  <si>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</si>
  <si>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</si>
  <si>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</si>
  <si>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</si>
  <si>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</si>
  <si>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</si>
  <si>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</si>
  <si>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</si>
  <si>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</si>
  <si>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</si>
  <si>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</si>
  <si>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</si>
  <si>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</si>
  <si>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</si>
  <si>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</si>
  <si>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</si>
  <si>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</si>
  <si>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</si>
  <si>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</si>
  <si>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</si>
  <si>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</si>
  <si>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</si>
  <si>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</si>
  <si>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</si>
  <si>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</si>
  <si>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</si>
  <si>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</si>
  <si>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</si>
  <si>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</si>
  <si>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</si>
  <si>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</si>
  <si>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</si>
  <si>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</si>
  <si>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</si>
  <si>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</si>
  <si>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</si>
  <si>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</si>
  <si>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</si>
  <si>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</si>
  <si>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</si>
  <si>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</si>
  <si>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</si>
  <si>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</si>
  <si>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</si>
  <si>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</si>
  <si>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</si>
  <si>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</si>
  <si>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</si>
  <si>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</si>
  <si>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</si>
  <si>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</si>
  <si>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</si>
  <si>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</si>
  <si>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</si>
  <si>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</si>
  <si>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</si>
  <si>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</si>
  <si>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</si>
  <si>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</si>
  <si>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</si>
  <si>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</si>
  <si>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</si>
  <si>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</si>
  <si>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</si>
  <si>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</si>
  <si>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</si>
  <si>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</si>
  <si>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</si>
  <si>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</si>
  <si>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</si>
  <si>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</si>
  <si>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</si>
  <si>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</si>
  <si>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</si>
  <si>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</si>
  <si>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</si>
  <si>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</si>
  <si>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</si>
  <si>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</si>
  <si>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</si>
  <si>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</si>
  <si>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</si>
  <si>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</si>
  <si>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</si>
  <si>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</si>
  <si>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</si>
  <si>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</si>
  <si>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</si>
  <si>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</si>
  <si>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</si>
  <si>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</si>
  <si>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</si>
  <si>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</si>
  <si>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</si>
  <si>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</si>
  <si>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</si>
  <si>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</si>
  <si>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</si>
  <si>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</si>
  <si>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</si>
  <si>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</si>
  <si>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</si>
  <si>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</si>
  <si>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</si>
  <si>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</si>
  <si>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</si>
  <si>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</si>
  <si>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</si>
  <si>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</si>
  <si>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</si>
  <si>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</si>
  <si>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</si>
  <si>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</si>
  <si>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</si>
  <si>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</si>
  <si>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</si>
  <si>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</si>
  <si>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</si>
  <si>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</si>
  <si>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</si>
  <si>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</si>
  <si>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</si>
  <si>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</si>
  <si>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</si>
  <si>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</si>
  <si>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</si>
  <si>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</si>
  <si>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</si>
  <si>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</si>
  <si>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</si>
  <si>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</si>
  <si>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</si>
  <si>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</si>
  <si>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</si>
  <si>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</si>
  <si>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</si>
  <si>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</si>
  <si>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</si>
  <si>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</si>
  <si>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</si>
  <si>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</si>
  <si>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</si>
  <si>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</si>
  <si>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</si>
  <si>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</si>
  <si>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</si>
  <si>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</si>
  <si>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</si>
  <si>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</si>
  <si>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</si>
  <si>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</si>
  <si>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</si>
  <si>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</si>
  <si>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</si>
  <si>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</si>
  <si>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</si>
  <si>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</si>
  <si>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</si>
  <si>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</si>
  <si>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</si>
  <si>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</si>
  <si>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</si>
  <si>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</si>
  <si>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</si>
  <si>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</si>
  <si>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</si>
  <si>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</si>
  <si>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</si>
  <si>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</si>
  <si>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</si>
  <si>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</si>
  <si>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</si>
  <si>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</si>
  <si>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</si>
  <si>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</si>
  <si>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</si>
  <si>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</si>
  <si>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</si>
  <si>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</si>
  <si>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</si>
  <si>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</si>
  <si>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</si>
  <si>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</si>
  <si>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</si>
  <si>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</si>
  <si>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</si>
  <si>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</si>
  <si>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</si>
  <si>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</si>
  <si>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</si>
  <si>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</si>
  <si>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</si>
  <si>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</si>
  <si>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</si>
  <si>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</si>
  <si>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</si>
  <si>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</si>
  <si>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</si>
  <si>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</si>
  <si>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</si>
  <si>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</si>
  <si>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</si>
  <si>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</si>
  <si>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</si>
  <si>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</si>
  <si>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</si>
  <si>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</si>
  <si>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</si>
  <si>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</si>
  <si>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</si>
  <si>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</si>
  <si>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</si>
  <si>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</si>
  <si>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</si>
  <si>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</si>
  <si>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</si>
  <si>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</si>
  <si>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</si>
  <si>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</si>
  <si>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</si>
  <si>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</si>
  <si>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</si>
  <si>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</si>
  <si>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</si>
  <si>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</si>
  <si>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</si>
  <si>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</si>
  <si>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</si>
  <si>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</si>
  <si>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</si>
  <si>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</si>
  <si>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</si>
  <si>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</si>
  <si>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</si>
  <si>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</si>
  <si>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</si>
  <si>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</si>
  <si>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</si>
  <si>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</si>
  <si>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</si>
  <si>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</si>
  <si>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</si>
  <si>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</si>
  <si>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</si>
  <si>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</si>
  <si>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</si>
  <si>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</si>
  <si>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</si>
  <si>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</si>
  <si>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</si>
  <si>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</si>
  <si>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</si>
  <si>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</si>
  <si>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</si>
  <si>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</si>
  <si>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</si>
  <si>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</si>
  <si>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</si>
  <si>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</si>
  <si>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</si>
  <si>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</si>
  <si>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</si>
  <si>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</si>
  <si>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</si>
  <si>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</si>
  <si>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</si>
  <si>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</si>
  <si>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</si>
  <si>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</si>
  <si>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</si>
  <si>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</si>
  <si>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</si>
  <si>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</si>
  <si>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</si>
  <si>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</si>
  <si>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</si>
  <si>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</si>
  <si>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</si>
  <si>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</si>
  <si>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</si>
  <si>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</si>
  <si>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</si>
  <si>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</si>
  <si>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</si>
  <si>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</si>
  <si>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</si>
  <si>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</si>
  <si>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</si>
  <si>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</si>
  <si>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</si>
  <si>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</si>
  <si>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</si>
  <si>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</si>
  <si>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</si>
  <si>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</si>
  <si>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</si>
  <si>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</si>
  <si>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</si>
  <si>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</si>
  <si>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</si>
  <si>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</si>
  <si>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</si>
  <si>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</si>
  <si>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</si>
  <si>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</si>
  <si>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</si>
  <si>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</si>
  <si>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</si>
  <si>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</si>
  <si>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</si>
  <si>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</si>
  <si>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</si>
  <si>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</si>
  <si>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</si>
  <si>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</si>
  <si>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</si>
  <si>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</si>
  <si>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</si>
  <si>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</si>
  <si>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</si>
  <si>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</si>
  <si>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</si>
  <si>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</si>
  <si>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</si>
  <si>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</si>
  <si>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</si>
  <si>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</si>
  <si>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</si>
  <si>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</si>
  <si>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</si>
  <si>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</si>
  <si>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</si>
  <si>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</si>
  <si>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</si>
  <si>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</si>
  <si>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</si>
  <si>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</si>
  <si>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</si>
  <si>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</si>
  <si>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</si>
  <si>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</si>
  <si>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</si>
  <si>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</si>
  <si>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</si>
  <si>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</si>
  <si>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</si>
  <si>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</si>
  <si>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</si>
  <si>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</si>
  <si>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</si>
  <si>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</si>
  <si>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</si>
  <si>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</si>
  <si>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</si>
  <si>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</si>
  <si>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</si>
  <si>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</si>
  <si>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</si>
  <si>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</si>
  <si>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</si>
  <si>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</si>
  <si>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</si>
  <si>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</si>
  <si>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</si>
  <si>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</si>
  <si>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</si>
  <si>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</si>
  <si>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</si>
  <si>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</si>
  <si>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</si>
  <si>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</si>
  <si>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</si>
  <si>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</si>
  <si>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</si>
  <si>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</si>
  <si>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</si>
  <si>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</si>
  <si>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</si>
  <si>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</si>
  <si>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</si>
  <si>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</si>
  <si>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</si>
  <si>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</si>
  <si>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</si>
  <si>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</si>
  <si>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</si>
  <si>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</si>
  <si>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</si>
  <si>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</si>
  <si>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</si>
  <si>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</si>
  <si>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</si>
  <si>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</si>
  <si>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</si>
  <si>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</si>
  <si>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</si>
  <si>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</si>
  <si>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</si>
  <si>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</si>
  <si>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</si>
  <si>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</si>
  <si>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</si>
  <si>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</si>
  <si>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</si>
  <si>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</si>
  <si>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</si>
  <si>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</si>
  <si>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</si>
  <si>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</si>
  <si>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</si>
  <si>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</si>
  <si>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</si>
  <si>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</si>
  <si>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</si>
  <si>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</si>
  <si>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</si>
  <si>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</si>
  <si>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</si>
  <si>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</si>
  <si>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</si>
  <si>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</si>
  <si>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</si>
  <si>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</si>
  <si>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</si>
  <si>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</si>
  <si>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</si>
  <si>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</si>
  <si>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</si>
  <si>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</si>
  <si>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</si>
  <si>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</si>
  <si>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</si>
  <si>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</si>
  <si>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</si>
  <si>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</si>
  <si>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</si>
  <si>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</si>
  <si>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</si>
  <si>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</si>
  <si>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</si>
  <si>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</si>
  <si>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</si>
  <si>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</si>
  <si>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</si>
  <si>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</si>
  <si>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</si>
  <si>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</si>
  <si>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</si>
  <si>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</si>
  <si>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</si>
  <si>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</si>
  <si>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</si>
  <si>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</si>
  <si>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</si>
  <si>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</si>
  <si>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</si>
  <si>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</si>
  <si>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</si>
  <si>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</si>
  <si>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</si>
  <si>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</si>
  <si>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</si>
  <si>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</si>
  <si>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</si>
  <si>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</si>
  <si>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</si>
  <si>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</si>
  <si>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</si>
  <si>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</si>
  <si>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</si>
  <si>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</si>
  <si>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</si>
  <si>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</si>
  <si>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</si>
  <si>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</si>
  <si>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</si>
  <si>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</si>
  <si>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</si>
  <si>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</si>
  <si>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</si>
  <si>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</si>
  <si>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</si>
  <si>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</si>
  <si>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</si>
  <si>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</si>
  <si>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</si>
  <si>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</si>
  <si>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</si>
  <si>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</si>
  <si>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</si>
  <si>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</si>
  <si>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</si>
  <si>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</si>
  <si>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</si>
  <si>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</si>
  <si>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</si>
  <si>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</si>
  <si>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</si>
  <si>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</si>
  <si>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</si>
  <si>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</si>
  <si>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</si>
  <si>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</si>
  <si>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</si>
  <si>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</si>
  <si>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</si>
  <si>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</si>
  <si>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</si>
  <si>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</si>
  <si>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</si>
  <si>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</si>
  <si>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</si>
  <si>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</si>
  <si>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</si>
  <si>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</si>
  <si>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</si>
  <si>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</si>
  <si>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</si>
  <si>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</si>
  <si>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</si>
  <si>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</si>
  <si>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</si>
  <si>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</si>
  <si>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</si>
  <si>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</si>
  <si>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</si>
  <si>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</si>
  <si>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</si>
  <si>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</si>
  <si>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</si>
  <si>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</si>
  <si>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</si>
  <si>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</si>
  <si>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</si>
  <si>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</si>
  <si>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</si>
  <si>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</si>
  <si>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</si>
  <si>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</si>
  <si>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</si>
  <si>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</si>
  <si>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</si>
  <si>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</si>
  <si>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</si>
  <si>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</si>
  <si>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</si>
  <si>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</si>
  <si>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</si>
  <si>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</si>
  <si>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</si>
  <si>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</si>
  <si>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</si>
  <si>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</si>
  <si>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</si>
  <si>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</si>
  <si>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</si>
  <si>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</si>
  <si>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</si>
  <si>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</si>
  <si>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</si>
  <si>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</si>
  <si>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</si>
  <si>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</si>
  <si>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</si>
  <si>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</si>
  <si>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</si>
  <si>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</si>
  <si>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</si>
  <si>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</si>
  <si>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</si>
  <si>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</si>
  <si>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</si>
  <si>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</si>
  <si>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</si>
  <si>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</si>
  <si>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</si>
  <si>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</si>
  <si>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</si>
  <si>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</si>
  <si>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</si>
  <si>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</si>
  <si>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</si>
  <si>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</si>
  <si>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</si>
  <si>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</si>
  <si>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</si>
  <si>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</si>
  <si>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</si>
  <si>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</si>
  <si>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</si>
  <si>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</si>
  <si>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</si>
  <si>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</si>
  <si>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</si>
  <si>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</si>
  <si>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</si>
  <si>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</si>
  <si>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</si>
  <si>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</si>
  <si>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</si>
  <si>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</si>
  <si>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</si>
  <si>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</si>
  <si>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</si>
  <si>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</si>
  <si>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</si>
  <si>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</si>
  <si>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</si>
  <si>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</si>
  <si>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</si>
  <si>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</si>
  <si>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</si>
  <si>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</si>
  <si>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</si>
  <si>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</si>
  <si>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</si>
  <si>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</si>
  <si>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</si>
  <si>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</si>
  <si>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</si>
  <si>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</si>
  <si>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</si>
  <si>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</si>
  <si>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</si>
  <si>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</si>
  <si>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</si>
  <si>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</si>
  <si>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</si>
  <si>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</si>
  <si>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</si>
  <si>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</si>
  <si>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</si>
  <si>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</si>
  <si>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</si>
  <si>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</si>
  <si>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</si>
  <si>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</si>
  <si>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</si>
  <si>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</si>
  <si>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</si>
  <si>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</si>
  <si>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</si>
  <si>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</si>
  <si>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</si>
  <si>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</si>
  <si>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</si>
  <si>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</si>
  <si>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</si>
  <si>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</si>
  <si>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</si>
  <si>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</si>
  <si>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</si>
  <si>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</si>
  <si>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</si>
  <si>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</si>
  <si>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</si>
  <si>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</si>
  <si>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</si>
  <si>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</si>
  <si>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</si>
  <si>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</si>
  <si>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</si>
  <si>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</si>
  <si>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</si>
  <si>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</si>
  <si>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</si>
  <si>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</si>
  <si>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</si>
  <si>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</si>
  <si>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</si>
  <si>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</si>
  <si>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</si>
  <si>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</si>
  <si>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</si>
  <si>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</si>
  <si>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</si>
  <si>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</si>
  <si>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</si>
  <si>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</si>
  <si>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</si>
  <si>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</si>
  <si>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</si>
  <si>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</si>
  <si>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</si>
  <si>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</si>
  <si>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</si>
  <si>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</si>
  <si>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</si>
  <si>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</si>
  <si>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</si>
  <si>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</si>
  <si>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</si>
  <si>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</si>
  <si>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</si>
  <si>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</si>
  <si>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</si>
  <si>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</si>
  <si>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</si>
  <si>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</si>
  <si>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</si>
  <si>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</si>
  <si>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</si>
  <si>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</si>
  <si>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</si>
  <si>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</si>
  <si>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</si>
  <si>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</si>
  <si>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</si>
  <si>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</si>
  <si>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</si>
  <si>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</si>
  <si>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</si>
  <si>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</si>
  <si>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</si>
  <si>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</si>
  <si>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</si>
  <si>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</si>
  <si>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</si>
  <si>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</si>
  <si>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</si>
  <si>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</si>
  <si>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</si>
  <si>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</si>
  <si>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</si>
  <si>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</si>
  <si>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</si>
  <si>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</si>
  <si>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</si>
  <si>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</si>
  <si>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</si>
  <si>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</si>
  <si>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</si>
  <si>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</si>
  <si>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</si>
  <si>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</si>
  <si>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</si>
  <si>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</si>
  <si>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</si>
  <si>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</si>
  <si>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</si>
  <si>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</si>
  <si>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</si>
  <si>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</si>
  <si>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</si>
  <si>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</si>
  <si>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</si>
  <si>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</si>
  <si>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</si>
  <si>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</si>
  <si>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</si>
  <si>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</si>
  <si>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</si>
  <si>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</si>
  <si>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</si>
  <si>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</si>
  <si>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</si>
  <si>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</si>
  <si>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</si>
  <si>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</si>
  <si>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</si>
  <si>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</si>
  <si>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</si>
  <si>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</si>
  <si>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</si>
  <si>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</si>
  <si>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</si>
  <si>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</si>
  <si>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</si>
  <si>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</si>
  <si>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</si>
  <si>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</si>
  <si>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</si>
  <si>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</si>
  <si>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</si>
  <si>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</si>
  <si>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</si>
  <si>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</si>
  <si>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</si>
  <si>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</si>
  <si>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</si>
  <si>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</si>
  <si>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</si>
  <si>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</si>
  <si>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</si>
  <si>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</si>
  <si>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</si>
  <si>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</si>
  <si>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</si>
  <si>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</si>
  <si>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</si>
  <si>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</si>
  <si>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</si>
  <si>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</si>
  <si>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</si>
  <si>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</si>
  <si>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</si>
  <si>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</si>
  <si>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</si>
  <si>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</si>
  <si>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</si>
  <si>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</si>
  <si>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</si>
  <si>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</si>
  <si>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</si>
  <si>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</si>
  <si>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</si>
  <si>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</si>
  <si>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</si>
  <si>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</si>
  <si>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</si>
  <si>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</si>
  <si>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</si>
  <si>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</si>
  <si>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</si>
  <si>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</si>
  <si>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</si>
  <si>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</si>
  <si>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</si>
  <si>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</si>
  <si>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</si>
  <si>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</si>
  <si>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</si>
  <si>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</si>
  <si>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</si>
  <si>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</si>
  <si>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</si>
  <si>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</si>
  <si>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</si>
  <si>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</si>
  <si>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</si>
  <si>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</si>
  <si>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</si>
  <si>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</si>
  <si>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</si>
  <si>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</si>
  <si>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</si>
  <si>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</si>
  <si>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</si>
  <si>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</si>
  <si>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</si>
  <si>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</si>
  <si>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</si>
  <si>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</si>
  <si>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</si>
  <si>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</si>
  <si>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</si>
  <si>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</si>
  <si>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</si>
  <si>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</si>
  <si>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</si>
  <si>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</si>
  <si>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</si>
  <si>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</si>
  <si>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</si>
  <si>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</si>
  <si>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</si>
  <si>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</si>
  <si>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</si>
  <si>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</si>
  <si>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</si>
  <si>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</si>
  <si>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</si>
  <si>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</si>
  <si>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</si>
  <si>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</si>
  <si>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</si>
  <si>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</si>
  <si>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</si>
  <si>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</si>
  <si>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</si>
  <si>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</si>
  <si>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</si>
  <si>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</si>
  <si>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</si>
  <si>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</si>
  <si>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</si>
  <si>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</si>
  <si>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</si>
  <si>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</si>
  <si>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</si>
  <si>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</si>
  <si>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</si>
  <si>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</si>
  <si>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</si>
  <si>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</si>
  <si>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</si>
  <si>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</si>
  <si>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</si>
  <si>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</si>
  <si>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</si>
  <si>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</si>
  <si>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</si>
  <si>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</si>
  <si>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</si>
  <si>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</si>
  <si>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</si>
  <si>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</si>
  <si>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</si>
  <si>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</si>
  <si>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</si>
  <si>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</si>
  <si>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</si>
  <si>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</si>
  <si>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</si>
  <si>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</si>
  <si>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</si>
  <si>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</si>
  <si>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</si>
  <si>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</si>
  <si>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</si>
  <si>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</si>
  <si>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</si>
  <si>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</si>
  <si>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</si>
  <si>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</si>
  <si>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</si>
  <si>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</si>
  <si>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</si>
  <si>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</si>
  <si>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</si>
  <si>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</si>
  <si>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</si>
  <si>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</si>
  <si>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</si>
  <si>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</si>
  <si>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</si>
  <si>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</si>
  <si>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</si>
  <si>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</si>
  <si>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</si>
  <si>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</si>
  <si>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</si>
  <si>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</si>
  <si>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</si>
  <si>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</si>
  <si>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</si>
  <si>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</si>
  <si>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</si>
  <si>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</si>
  <si>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</si>
  <si>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</si>
  <si>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</si>
  <si>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</si>
  <si>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</si>
  <si>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</si>
  <si>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</si>
  <si>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</si>
  <si>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</si>
  <si>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</si>
  <si>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</si>
  <si>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</si>
  <si>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</si>
  <si>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</si>
  <si>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</si>
  <si>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</si>
  <si>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</si>
  <si>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</si>
  <si>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</si>
  <si>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</si>
  <si>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</si>
  <si>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</si>
  <si>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</si>
  <si>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</si>
  <si>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</si>
  <si>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</si>
  <si>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</si>
  <si>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</si>
  <si>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</si>
  <si>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</si>
  <si>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</si>
  <si>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</si>
  <si>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</si>
  <si>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</si>
  <si>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</si>
  <si>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</si>
  <si>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</si>
  <si>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</si>
  <si>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</si>
  <si>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</si>
  <si>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</si>
  <si>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</si>
  <si>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</si>
  <si>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</si>
  <si>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</si>
  <si>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</si>
  <si>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</si>
  <si>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</si>
  <si>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</si>
  <si>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</si>
  <si>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</si>
  <si>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</si>
  <si>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</si>
  <si>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</si>
  <si>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</si>
  <si>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</si>
  <si>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</si>
  <si>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</si>
  <si>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</si>
  <si>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</si>
  <si>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</si>
  <si>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</si>
  <si>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</si>
  <si>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</si>
  <si>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</si>
  <si>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</si>
  <si>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</si>
  <si>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</si>
  <si>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</si>
  <si>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</si>
  <si>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</si>
  <si>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</si>
  <si>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</si>
  <si>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</si>
  <si>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</si>
  <si>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</si>
  <si>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</si>
  <si>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</si>
  <si>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</si>
  <si>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</si>
  <si>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</si>
  <si>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</si>
  <si>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</si>
  <si>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</si>
  <si>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</si>
  <si>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</si>
  <si>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</si>
  <si>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</si>
  <si>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</si>
  <si>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</si>
  <si>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</si>
  <si>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</si>
  <si>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</si>
  <si>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</si>
  <si>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</si>
  <si>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</si>
  <si>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</si>
  <si>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</si>
  <si>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</si>
  <si>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</si>
  <si>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</si>
  <si>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</si>
  <si>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</si>
  <si>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</si>
  <si>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</si>
  <si>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</si>
  <si>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</si>
  <si>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</si>
  <si>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</si>
  <si>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</si>
  <si>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</si>
  <si>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</si>
  <si>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</si>
  <si>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</si>
  <si>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</si>
  <si>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</si>
  <si>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</si>
  <si>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</si>
  <si>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</si>
  <si>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</si>
  <si>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</si>
  <si>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</si>
  <si>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</si>
  <si>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</si>
  <si>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</si>
  <si>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</si>
  <si>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</si>
  <si>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</si>
  <si>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</si>
  <si>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</si>
  <si>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</si>
  <si>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</si>
  <si>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</si>
  <si>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</si>
  <si>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</si>
  <si>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</si>
  <si>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</si>
  <si>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</si>
  <si>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</si>
  <si>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</si>
  <si>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</si>
  <si>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</si>
  <si>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</si>
  <si>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</si>
  <si>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</si>
  <si>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</si>
  <si>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</si>
  <si>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</si>
  <si>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</si>
  <si>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</si>
  <si>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</si>
  <si>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</si>
  <si>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</si>
  <si>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</si>
  <si>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</si>
  <si>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</si>
  <si>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</si>
  <si>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</si>
  <si>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</si>
  <si>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</si>
  <si>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</si>
  <si>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</si>
  <si>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</si>
  <si>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</si>
  <si>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</si>
  <si>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</si>
  <si>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</si>
  <si>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</si>
  <si>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</si>
  <si>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</si>
  <si>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</si>
  <si>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</si>
  <si>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</si>
  <si>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</si>
  <si>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</si>
  <si>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</si>
  <si>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</si>
  <si>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</si>
  <si>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</si>
  <si>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</si>
  <si>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</si>
  <si>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</si>
  <si>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</si>
  <si>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</si>
  <si>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</si>
  <si>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</si>
  <si>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</si>
  <si>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</si>
  <si>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</si>
  <si>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</si>
  <si>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</si>
  <si>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</si>
  <si>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</si>
  <si>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</si>
  <si>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</si>
  <si>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</si>
  <si>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</si>
  <si>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</si>
  <si>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</si>
  <si>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</si>
  <si>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</si>
  <si>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</si>
  <si>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</si>
  <si>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</si>
  <si>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</si>
  <si>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</si>
  <si>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</si>
  <si>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</si>
  <si>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</si>
  <si>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</si>
  <si>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</si>
  <si>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</si>
  <si>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</si>
  <si>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</si>
  <si>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</si>
  <si>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</si>
  <si>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</si>
  <si>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</si>
  <si>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</si>
  <si>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</si>
  <si>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</si>
  <si>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</si>
  <si>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</si>
  <si>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</si>
  <si>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</si>
  <si>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</si>
  <si>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</si>
  <si>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</si>
  <si>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</si>
  <si>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</si>
  <si>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</si>
  <si>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</si>
  <si>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</si>
  <si>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</si>
  <si>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</si>
  <si>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</si>
  <si>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</si>
  <si>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</si>
  <si>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</si>
  <si>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</si>
  <si>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</si>
  <si>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</si>
  <si>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</si>
  <si>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</si>
  <si>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</si>
  <si>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</si>
  <si>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</si>
  <si>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</si>
  <si>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</si>
  <si>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</si>
  <si>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</si>
  <si>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</si>
  <si>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</si>
  <si>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</si>
  <si>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</si>
  <si>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</si>
  <si>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</si>
  <si>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</si>
  <si>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</si>
  <si>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</si>
  <si>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</si>
  <si>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</si>
  <si>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</si>
  <si>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</si>
  <si>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</si>
  <si>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</si>
  <si>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</si>
  <si>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</si>
  <si>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</si>
  <si>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</si>
  <si>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</si>
  <si>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</si>
  <si>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</si>
  <si>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</si>
  <si>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</si>
  <si>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</si>
  <si>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</si>
  <si>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</si>
  <si>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</si>
  <si>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</si>
  <si>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</si>
  <si>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</si>
  <si>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</si>
  <si>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</si>
  <si>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</si>
  <si>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</si>
  <si>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</si>
  <si>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</si>
  <si>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</si>
  <si>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</si>
  <si>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</si>
  <si>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</si>
  <si>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</si>
  <si>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</si>
  <si>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</si>
  <si>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</si>
  <si>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</si>
  <si>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</si>
  <si>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</si>
  <si>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</si>
  <si>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</si>
  <si>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</si>
  <si>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</si>
  <si>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</si>
  <si>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</si>
  <si>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</si>
  <si>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</si>
  <si>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</si>
  <si>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</si>
  <si>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</si>
  <si>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</si>
  <si>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</si>
  <si>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</si>
  <si>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</si>
  <si>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</si>
  <si>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</si>
  <si>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</si>
  <si>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</si>
  <si>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</si>
  <si>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</si>
  <si>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</si>
  <si>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</si>
  <si>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</si>
  <si>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</si>
  <si>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</si>
  <si>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</si>
  <si>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</si>
  <si>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</si>
  <si>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</si>
  <si>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</si>
  <si>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</si>
  <si>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</si>
  <si>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</si>
  <si>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</si>
  <si>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</si>
  <si>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</si>
  <si>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</si>
  <si>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</si>
  <si>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</si>
  <si>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</si>
  <si>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</si>
  <si>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</si>
  <si>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</si>
  <si>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</si>
  <si>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</si>
  <si>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</si>
  <si>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</si>
  <si>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</si>
  <si>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</si>
  <si>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</si>
  <si>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</si>
  <si>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</si>
  <si>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</si>
  <si>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</si>
  <si>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</si>
  <si>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</si>
  <si>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</si>
  <si>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</si>
  <si>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</si>
  <si>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</si>
  <si>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</si>
  <si>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</si>
  <si>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</si>
  <si>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</si>
  <si>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</si>
  <si>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</si>
  <si>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</si>
  <si>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</si>
  <si>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</si>
  <si>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</si>
  <si>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</si>
  <si>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</si>
  <si>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</si>
  <si>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</si>
  <si>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</si>
  <si>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</si>
  <si>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</si>
  <si>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</si>
  <si>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</si>
  <si>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</si>
  <si>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</si>
  <si>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</si>
  <si>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</si>
  <si>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</si>
  <si>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</si>
  <si>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</si>
  <si>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</si>
  <si>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</si>
  <si>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</si>
  <si>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</si>
  <si>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</si>
  <si>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</si>
  <si>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</si>
  <si>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</si>
  <si>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</si>
  <si>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</si>
  <si>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</si>
  <si>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</si>
  <si>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</si>
  <si>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</si>
  <si>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</si>
  <si>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</si>
  <si>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</si>
  <si>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</si>
  <si>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</si>
  <si>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</si>
  <si>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</si>
  <si>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</si>
  <si>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</si>
  <si>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</si>
  <si>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</si>
  <si>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</si>
  <si>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</si>
  <si>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</si>
  <si>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</si>
  <si>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</si>
  <si>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</si>
  <si>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</si>
  <si>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</si>
  <si>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</si>
  <si>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</si>
  <si>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</si>
  <si>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</si>
  <si>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</si>
  <si>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</si>
  <si>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</si>
  <si>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</si>
  <si>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</si>
  <si>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</si>
  <si>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</si>
  <si>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</si>
  <si>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</si>
  <si>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</si>
  <si>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</si>
  <si>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</si>
  <si>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</si>
  <si>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</si>
  <si>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</si>
  <si>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</si>
  <si>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</si>
  <si>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</si>
  <si>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</si>
  <si>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</si>
  <si>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</si>
  <si>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</si>
  <si>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</si>
  <si>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</si>
  <si>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</si>
  <si>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</si>
  <si>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</si>
  <si>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</si>
  <si>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</si>
  <si>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</si>
  <si>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</si>
  <si>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</si>
  <si>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</si>
  <si>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</si>
  <si>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</si>
  <si>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</si>
  <si>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</si>
  <si>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</si>
  <si>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</si>
  <si>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</si>
  <si>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</si>
  <si>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</si>
  <si>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</si>
  <si>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</si>
  <si>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</si>
  <si>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</si>
  <si>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</si>
  <si>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</si>
  <si>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</si>
  <si>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</si>
  <si>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</si>
  <si>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</si>
  <si>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</si>
  <si>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</si>
  <si>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</si>
  <si>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</si>
  <si>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</si>
  <si>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</si>
  <si>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</si>
  <si>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</si>
  <si>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</si>
  <si>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</si>
  <si>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</si>
  <si>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</si>
  <si>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</si>
  <si>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</si>
  <si>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</si>
  <si>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</si>
  <si>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</si>
  <si>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</si>
  <si>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</si>
  <si>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</si>
  <si>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</si>
  <si>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</si>
  <si>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</si>
  <si>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</si>
  <si>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</si>
  <si>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</si>
  <si>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</si>
  <si>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</si>
  <si>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</si>
  <si>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</si>
  <si>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</si>
  <si>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</si>
  <si>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</si>
  <si>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</si>
  <si>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</si>
  <si>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</si>
  <si>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</si>
  <si>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</si>
  <si>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</si>
  <si>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</si>
  <si>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</si>
  <si>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</si>
  <si>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</si>
  <si>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</si>
  <si>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</si>
  <si>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</si>
  <si>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</si>
  <si>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</si>
  <si>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</si>
  <si>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</si>
  <si>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</si>
  <si>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</si>
  <si>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</si>
  <si>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</si>
  <si>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</si>
  <si>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</si>
  <si>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</si>
  <si>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</si>
  <si>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</si>
  <si>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</si>
  <si>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</si>
  <si>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</si>
  <si>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</si>
  <si>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</si>
  <si>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</si>
  <si>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</si>
  <si>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</si>
  <si>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</si>
  <si>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</si>
  <si>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</si>
  <si>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</si>
  <si>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</si>
  <si>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</si>
  <si>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</si>
  <si>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</si>
  <si>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</si>
  <si>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</si>
  <si>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</si>
  <si>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</si>
  <si>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</si>
  <si>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</si>
  <si>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</si>
  <si>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</si>
  <si>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</si>
  <si>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</si>
  <si>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</si>
  <si>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</si>
  <si>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</si>
  <si>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</si>
  <si>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</si>
  <si>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</si>
  <si>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</si>
  <si>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</si>
  <si>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</si>
  <si>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</si>
  <si>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</si>
  <si>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</si>
  <si>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</si>
  <si>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</si>
  <si>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</si>
  <si>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</si>
  <si>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</si>
  <si>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</si>
  <si>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</si>
  <si>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</si>
  <si>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</si>
  <si>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</si>
  <si>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</si>
  <si>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</si>
  <si>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</si>
  <si>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</si>
  <si>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</si>
  <si>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</si>
  <si>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</si>
  <si>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</si>
  <si>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</si>
  <si>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</si>
  <si>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</si>
  <si>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</si>
  <si>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</si>
  <si>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</si>
  <si>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</si>
  <si>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</si>
  <si>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</si>
  <si>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</si>
  <si>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</si>
  <si>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</si>
  <si>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</si>
  <si>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</si>
  <si>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</si>
  <si>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</si>
  <si>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</si>
  <si>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</si>
  <si>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</si>
  <si>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</si>
  <si>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</si>
  <si>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</si>
  <si>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</si>
  <si>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</si>
  <si>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</si>
  <si>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</si>
  <si>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</si>
  <si>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</si>
  <si>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</si>
  <si>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</si>
  <si>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</si>
  <si>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</si>
  <si>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</si>
  <si>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</si>
  <si>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</si>
  <si>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</si>
  <si>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</si>
  <si>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</si>
  <si>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</si>
  <si>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</si>
  <si>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</si>
  <si>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</si>
  <si>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</si>
  <si>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</si>
  <si>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</si>
  <si>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</si>
  <si>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</si>
  <si>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</si>
  <si>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</si>
  <si>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</si>
  <si>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</si>
  <si>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</si>
  <si>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</si>
  <si>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</si>
  <si>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</si>
  <si>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</si>
  <si>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</si>
  <si>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</si>
  <si>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</si>
  <si>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</si>
  <si>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</si>
  <si>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</si>
  <si>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</si>
  <si>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</si>
  <si>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</si>
  <si>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</si>
  <si>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</si>
  <si>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</si>
  <si>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</si>
  <si>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</si>
  <si>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</si>
  <si>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</si>
  <si>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</si>
  <si>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</si>
  <si>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</si>
  <si>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</si>
  <si>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</si>
  <si>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</si>
  <si>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</si>
  <si>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</si>
  <si>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</si>
  <si>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</si>
  <si>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</si>
  <si>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</si>
  <si>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</si>
  <si>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</si>
  <si>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</si>
  <si>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</si>
  <si>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</si>
  <si>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</si>
  <si>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</si>
  <si>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</si>
  <si>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</si>
  <si>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</si>
  <si>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</si>
  <si>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</si>
  <si>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</si>
  <si>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</si>
  <si>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</si>
  <si>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</si>
  <si>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</si>
  <si>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</si>
  <si>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</si>
  <si>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</si>
  <si>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</si>
  <si>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</si>
  <si>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</si>
  <si>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</si>
  <si>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</si>
  <si>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</si>
  <si>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</si>
  <si>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</si>
  <si>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</si>
  <si>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</si>
  <si>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</si>
  <si>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</si>
  <si>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</si>
  <si>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</si>
  <si>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</si>
  <si>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</si>
  <si>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</si>
  <si>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</si>
  <si>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</si>
  <si>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</si>
  <si>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</si>
  <si>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</si>
  <si>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</si>
  <si>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</si>
  <si>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</si>
  <si>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</si>
  <si>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</si>
  <si>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</si>
  <si>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</si>
  <si>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</si>
  <si>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</si>
  <si>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</si>
  <si>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</si>
  <si>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</si>
  <si>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</si>
  <si>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</si>
  <si>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</si>
  <si>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</si>
  <si>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</si>
  <si>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</si>
  <si>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</si>
  <si>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</si>
  <si>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</si>
  <si>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</si>
  <si>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</si>
  <si>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</si>
  <si>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</si>
  <si>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</si>
  <si>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</si>
  <si>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</si>
  <si>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</si>
  <si>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</si>
  <si>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</si>
  <si>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</si>
  <si>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</si>
  <si>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</si>
  <si>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</si>
  <si>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</si>
  <si>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</si>
  <si>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</si>
  <si>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</si>
  <si>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</si>
  <si>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</si>
  <si>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</si>
  <si>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</si>
  <si>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</si>
  <si>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</si>
  <si>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</si>
  <si>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</si>
  <si>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</si>
  <si>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</si>
  <si>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</si>
  <si>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</si>
  <si>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</si>
  <si>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</si>
  <si>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</si>
  <si>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</si>
  <si>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</si>
  <si>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</si>
  <si>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</si>
  <si>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</si>
  <si>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</si>
  <si>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</si>
  <si>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</si>
  <si>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</si>
  <si>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</si>
  <si>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</si>
  <si>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</si>
  <si>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</si>
  <si>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</si>
  <si>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</si>
  <si>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</si>
  <si>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</si>
  <si>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</si>
  <si>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</si>
  <si>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</si>
  <si>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</si>
  <si>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</si>
  <si>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</si>
  <si>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</si>
  <si>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</si>
  <si>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</si>
  <si>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</si>
  <si>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</si>
  <si>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</si>
  <si>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</si>
  <si>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</si>
  <si>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</si>
  <si>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</si>
  <si>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</si>
  <si>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</si>
  <si>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</si>
  <si>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</si>
  <si>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</si>
  <si>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</si>
  <si>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</si>
  <si>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</si>
  <si>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</si>
  <si>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</si>
  <si>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</si>
  <si>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</si>
  <si>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</si>
  <si>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</si>
  <si>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</si>
  <si>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</si>
  <si>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</si>
  <si>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</si>
  <si>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</si>
  <si>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</si>
  <si>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</si>
  <si>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</si>
  <si>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</si>
  <si>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</si>
  <si>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</si>
  <si>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</si>
  <si>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</si>
  <si>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</si>
  <si>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</si>
  <si>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</si>
  <si>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</si>
  <si>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</si>
  <si>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</si>
  <si>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</si>
  <si>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</si>
  <si>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</si>
  <si>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</si>
  <si>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</si>
  <si>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</si>
  <si>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</si>
  <si>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</si>
  <si>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</si>
  <si>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</si>
  <si>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</si>
  <si>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</si>
  <si>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</si>
  <si>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</si>
  <si>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</si>
  <si>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</si>
  <si>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</si>
  <si>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</si>
  <si>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</si>
  <si>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</si>
  <si>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</si>
  <si>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</si>
  <si>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</si>
  <si>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</si>
  <si>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</si>
  <si>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</si>
  <si>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</si>
  <si>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</si>
  <si>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</si>
  <si>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</si>
  <si>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</si>
  <si>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</si>
  <si>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</si>
  <si>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</si>
  <si>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</si>
  <si>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</si>
  <si>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</si>
  <si>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</si>
  <si>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</si>
  <si>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</si>
  <si>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</si>
  <si>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</si>
  <si>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</si>
  <si>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</si>
  <si>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</si>
  <si>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</si>
  <si>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</si>
  <si>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</si>
  <si>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</si>
  <si>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</si>
  <si>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</si>
  <si>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</si>
  <si>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</si>
  <si>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</si>
  <si>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</si>
  <si>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</si>
  <si>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</si>
  <si>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</si>
  <si>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</si>
  <si>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</si>
  <si>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</si>
  <si>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</si>
  <si>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</si>
  <si>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</si>
  <si>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</si>
  <si>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</si>
  <si>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</si>
  <si>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</si>
  <si>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</si>
  <si>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</si>
  <si>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</si>
  <si>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</si>
  <si>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</si>
  <si>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</si>
  <si>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</si>
  <si>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</si>
  <si>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</si>
  <si>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</si>
  <si>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</si>
  <si>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</si>
  <si>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</si>
  <si>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</si>
  <si>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</si>
  <si>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</si>
  <si>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</si>
  <si>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</si>
  <si>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</si>
  <si>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</si>
  <si>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</si>
  <si>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</si>
  <si>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</si>
  <si>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</si>
  <si>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</si>
  <si>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</si>
  <si>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</si>
  <si>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</si>
  <si>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</si>
  <si>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</si>
  <si>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</si>
  <si>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</si>
  <si>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</si>
  <si>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</si>
  <si>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</si>
  <si>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</si>
  <si>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</si>
  <si>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</si>
  <si>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</si>
  <si>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</si>
  <si>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</si>
  <si>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</si>
  <si>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</si>
  <si>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</si>
  <si>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</si>
  <si>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</si>
  <si>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</si>
  <si>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</si>
  <si>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</si>
  <si>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</si>
  <si>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</si>
  <si>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</si>
  <si>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</si>
  <si>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</si>
  <si>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</si>
  <si>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</si>
  <si>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</si>
  <si>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</si>
  <si>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</si>
  <si>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</si>
  <si>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</si>
  <si>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</si>
  <si>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</si>
  <si>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</si>
  <si>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</si>
  <si>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</si>
  <si>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</si>
  <si>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</si>
  <si>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</si>
  <si>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</si>
  <si>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</si>
  <si>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</si>
  <si>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</si>
  <si>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</si>
  <si>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</si>
  <si>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</si>
  <si>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</si>
  <si>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</si>
  <si>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</si>
  <si>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</si>
  <si>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</si>
  <si>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</si>
  <si>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</si>
  <si>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</si>
  <si>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</si>
  <si>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</si>
  <si>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</si>
  <si>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</si>
  <si>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</si>
  <si>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</si>
  <si>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</si>
  <si>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</si>
  <si>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</si>
  <si>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</si>
  <si>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</si>
  <si>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</si>
  <si>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</si>
  <si>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</si>
  <si>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</si>
  <si>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</si>
  <si>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</si>
  <si>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</si>
  <si>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</si>
  <si>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</si>
  <si>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</si>
  <si>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</si>
  <si>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</si>
  <si>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</si>
  <si>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</si>
  <si>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</si>
  <si>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</si>
  <si>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</si>
  <si>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</si>
  <si>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</si>
  <si>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</si>
  <si>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</si>
  <si>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</si>
  <si>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</si>
  <si>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</si>
  <si>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</si>
  <si>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</si>
  <si>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</si>
  <si>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</si>
  <si>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</si>
  <si>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</si>
  <si>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</si>
  <si>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</si>
  <si>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</si>
  <si>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</si>
  <si>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</si>
  <si>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</si>
  <si>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</si>
  <si>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</si>
  <si>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</si>
  <si>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</si>
  <si>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</si>
  <si>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</si>
  <si>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</si>
  <si>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</si>
  <si>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</si>
  <si>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</si>
  <si>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</si>
  <si>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</si>
  <si>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</si>
  <si>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</si>
  <si>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</si>
  <si>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</si>
  <si>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</si>
  <si>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</si>
  <si>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</si>
  <si>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</si>
  <si>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</si>
  <si>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</si>
  <si>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</si>
  <si>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</si>
  <si>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</si>
  <si>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</si>
  <si>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</si>
  <si>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</si>
  <si>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</si>
  <si>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</si>
  <si>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</si>
  <si>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</si>
  <si>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</si>
  <si>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</si>
  <si>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</si>
  <si>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</si>
  <si>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</si>
  <si>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</si>
  <si>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</si>
  <si>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</si>
  <si>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</si>
  <si>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</si>
  <si>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</si>
  <si>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</si>
  <si>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</si>
  <si>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</si>
  <si>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</si>
  <si>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</si>
  <si>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</si>
  <si>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</si>
  <si>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</si>
  <si>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</si>
  <si>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</si>
  <si>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</si>
  <si>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</si>
  <si>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</si>
  <si>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</si>
  <si>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</si>
  <si>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</si>
  <si>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</si>
  <si>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</si>
  <si>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</si>
  <si>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</si>
  <si>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</si>
  <si>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</si>
  <si>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</si>
  <si>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</si>
  <si>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</si>
  <si>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</si>
  <si>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</si>
  <si>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</si>
  <si>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</si>
  <si>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</si>
  <si>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</si>
  <si>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</si>
  <si>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</si>
  <si>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</si>
  <si>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</si>
  <si>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</si>
  <si>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</si>
  <si>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</si>
  <si>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</si>
  <si>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</si>
  <si>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</si>
  <si>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</si>
  <si>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</si>
  <si>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</si>
  <si>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</si>
  <si>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</si>
  <si>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</si>
  <si>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</si>
  <si>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</si>
  <si>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</si>
  <si>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</si>
  <si>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</si>
  <si>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</si>
  <si>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</si>
  <si>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</si>
  <si>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</si>
  <si>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</si>
  <si>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</si>
  <si>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</si>
  <si>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</si>
  <si>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</si>
  <si>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</si>
  <si>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</si>
  <si>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</si>
  <si>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</si>
  <si>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</si>
  <si>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</si>
  <si>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</si>
  <si>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</si>
  <si>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</si>
  <si>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</si>
  <si>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</si>
  <si>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</si>
  <si>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</si>
  <si>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</si>
  <si>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</si>
  <si>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</si>
  <si>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</si>
  <si>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</si>
  <si>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</si>
  <si>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</si>
  <si>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</si>
  <si>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</si>
  <si>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</si>
  <si>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</si>
  <si>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</si>
  <si>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</si>
  <si>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</si>
  <si>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</si>
  <si>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</si>
  <si>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</si>
  <si>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</si>
  <si>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</si>
  <si>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</si>
  <si>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</si>
  <si>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</si>
  <si>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</si>
  <si>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</si>
  <si>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</si>
  <si>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</si>
  <si>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</si>
  <si>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</si>
  <si>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</si>
  <si>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</si>
  <si>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</si>
  <si>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</si>
  <si>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</si>
  <si>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</si>
  <si>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</si>
  <si>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</si>
  <si>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</si>
  <si>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</si>
  <si>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</si>
  <si>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</si>
  <si>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</si>
  <si>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</si>
  <si>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</si>
  <si>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</si>
  <si>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</si>
  <si>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</si>
  <si>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</si>
  <si>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</si>
  <si>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</si>
  <si>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</si>
  <si>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</si>
  <si>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</si>
  <si>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</si>
  <si>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</si>
  <si>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</si>
  <si>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</si>
  <si>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</si>
  <si>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</si>
  <si>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</si>
  <si>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</si>
  <si>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</si>
  <si>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</si>
  <si>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</si>
  <si>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</si>
  <si>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</si>
  <si>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</si>
  <si>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</si>
  <si>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</si>
  <si>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</si>
  <si>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</si>
  <si>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</si>
  <si>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</si>
  <si>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</si>
  <si>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</si>
  <si>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</si>
  <si>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</si>
  <si>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</si>
  <si>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</si>
  <si>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</si>
  <si>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</si>
  <si>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</si>
  <si>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</si>
  <si>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</si>
  <si>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</si>
  <si>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</si>
  <si>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</si>
  <si>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</si>
  <si>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</si>
  <si>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</si>
  <si>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</si>
  <si>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</si>
  <si>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</si>
  <si>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</si>
  <si>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</si>
  <si>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</si>
  <si>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</si>
  <si>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</si>
  <si>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</si>
  <si>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</si>
  <si>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</si>
  <si>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</si>
  <si>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</si>
  <si>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</si>
  <si>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</si>
  <si>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</si>
  <si>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</si>
  <si>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</si>
  <si>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</si>
  <si>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</si>
  <si>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</si>
  <si>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</si>
  <si>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</si>
  <si>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</si>
  <si>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</si>
  <si>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</si>
  <si>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</si>
  <si>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</si>
  <si>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</si>
  <si>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</si>
  <si>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</si>
  <si>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</si>
  <si>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</si>
  <si>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</si>
  <si>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</si>
  <si>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</si>
  <si>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</si>
  <si>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</si>
  <si>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</si>
  <si>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</si>
  <si>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</si>
  <si>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</si>
  <si>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</si>
  <si>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</si>
  <si>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</si>
  <si>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</si>
  <si>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</si>
  <si>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</si>
  <si>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</si>
  <si>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</si>
  <si>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</si>
  <si>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</si>
  <si>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</si>
  <si>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</si>
  <si>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</si>
  <si>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</si>
  <si>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</si>
  <si>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</si>
  <si>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</si>
  <si>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</si>
  <si>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</si>
  <si>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</si>
  <si>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</si>
  <si>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</si>
  <si>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</si>
  <si>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</si>
  <si>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</si>
  <si>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</si>
  <si>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</si>
  <si>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</si>
  <si>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</si>
  <si>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</si>
  <si>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</si>
  <si>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</si>
  <si>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</si>
  <si>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</si>
  <si>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</si>
  <si>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</si>
  <si>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</si>
  <si>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</si>
  <si>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</si>
  <si>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</si>
  <si>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</si>
  <si>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</si>
  <si>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</si>
  <si>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</si>
  <si>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</si>
  <si>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</si>
  <si>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</si>
  <si>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</si>
  <si>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</si>
  <si>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</si>
  <si>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</si>
  <si>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</si>
  <si>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</si>
  <si>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</si>
  <si>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</si>
  <si>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</si>
  <si>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</si>
  <si>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</si>
  <si>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</si>
  <si>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</si>
  <si>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</si>
  <si>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</si>
  <si>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</si>
  <si>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</si>
  <si>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</si>
  <si>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</si>
  <si>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</si>
  <si>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</si>
  <si>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</si>
  <si>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</si>
  <si>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</si>
  <si>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</si>
  <si>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</si>
  <si>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</si>
  <si>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</si>
  <si>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</si>
  <si>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</si>
  <si>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</si>
  <si>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</si>
  <si>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</si>
  <si>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</si>
  <si>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</si>
  <si>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</si>
  <si>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</si>
  <si>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</si>
  <si>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</si>
  <si>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</si>
  <si>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</si>
  <si>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</si>
  <si>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</si>
  <si>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</si>
  <si>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</si>
  <si>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</si>
  <si>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</si>
  <si>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</si>
  <si>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</si>
  <si>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</si>
  <si>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</si>
  <si>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</si>
  <si>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</si>
  <si>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</si>
  <si>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</si>
  <si>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</si>
  <si>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</si>
  <si>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</si>
  <si>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</si>
  <si>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</si>
  <si>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</si>
  <si>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</si>
  <si>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</si>
  <si>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</si>
  <si>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</si>
  <si>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</si>
  <si>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</si>
  <si>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</si>
  <si>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</si>
  <si>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</si>
  <si>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</si>
  <si>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</si>
  <si>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</si>
  <si>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</si>
  <si>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</si>
  <si>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</si>
  <si>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</si>
  <si>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</si>
  <si>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</si>
  <si>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</si>
  <si>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</si>
  <si>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</si>
  <si>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</si>
  <si>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</si>
  <si>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</si>
  <si>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</si>
  <si>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</si>
  <si>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</si>
  <si>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</si>
  <si>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</si>
  <si>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</si>
  <si>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</si>
  <si>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</si>
  <si>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</si>
  <si>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</si>
  <si>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</si>
  <si>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</si>
  <si>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</si>
  <si>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</si>
  <si>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</si>
  <si>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</si>
  <si>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</si>
  <si>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</si>
  <si>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</si>
  <si>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</si>
  <si>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</si>
  <si>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</si>
  <si>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</si>
  <si>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</si>
  <si>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</si>
  <si>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</si>
  <si>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</si>
  <si>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</si>
  <si>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</si>
  <si>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</si>
  <si>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</si>
  <si>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</si>
  <si>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</si>
  <si>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</si>
  <si>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</si>
  <si>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</si>
  <si>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</si>
  <si>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</si>
  <si>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</si>
  <si>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</si>
  <si>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</si>
  <si>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</si>
  <si>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</si>
  <si>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</si>
  <si>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</si>
  <si>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</si>
  <si>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</si>
  <si>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</si>
  <si>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</si>
  <si>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</si>
  <si>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</si>
  <si>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</si>
  <si>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</si>
  <si>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</si>
  <si>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</si>
  <si>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</si>
  <si>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</si>
  <si>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</si>
  <si>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</si>
  <si>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</si>
  <si>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</si>
  <si>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</si>
  <si>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</si>
  <si>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</si>
  <si>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</si>
  <si>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</si>
  <si>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</si>
  <si>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</si>
  <si>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</si>
  <si>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</si>
  <si>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</si>
  <si>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</si>
  <si>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</si>
  <si>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</si>
  <si>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</si>
  <si>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</si>
  <si>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</si>
  <si>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</si>
  <si>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</si>
  <si>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</si>
  <si>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</si>
  <si>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</si>
  <si>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</si>
  <si>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</si>
  <si>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</si>
  <si>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</si>
  <si>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</si>
  <si>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</si>
  <si>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</si>
  <si>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</si>
  <si>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</si>
  <si>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</si>
  <si>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</si>
  <si>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</si>
  <si>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</si>
  <si>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</si>
  <si>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</si>
  <si>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</si>
  <si>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</si>
  <si>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</si>
  <si>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</si>
  <si>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</si>
  <si>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</si>
  <si>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</si>
  <si>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</si>
  <si>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</si>
  <si>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</si>
  <si>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</si>
  <si>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</si>
  <si>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</si>
  <si>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</si>
  <si>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</si>
  <si>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</si>
  <si>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</si>
  <si>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</si>
  <si>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</si>
  <si>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</si>
  <si>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</si>
  <si>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</si>
  <si>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</si>
  <si>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</si>
  <si>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</si>
  <si>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</si>
  <si>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</si>
  <si>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</si>
  <si>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</si>
  <si>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</si>
  <si>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</si>
  <si>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</si>
  <si>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</si>
  <si>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</si>
  <si>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</si>
  <si>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</si>
  <si>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</si>
  <si>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</si>
  <si>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</si>
  <si>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</si>
  <si>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</si>
  <si>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</si>
  <si>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</si>
  <si>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</si>
  <si>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</si>
  <si>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</si>
  <si>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</si>
  <si>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</si>
  <si>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</si>
  <si>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</si>
  <si>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</si>
  <si>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</si>
  <si>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</si>
  <si>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</si>
  <si>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</si>
  <si>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</si>
  <si>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</si>
  <si>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</si>
  <si>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</si>
  <si>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</si>
  <si>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</si>
  <si>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</si>
  <si>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</si>
  <si>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</si>
  <si>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</si>
  <si>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</si>
  <si>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</si>
  <si>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</si>
  <si>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</si>
  <si>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</si>
  <si>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</si>
  <si>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</si>
  <si>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</si>
  <si>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</si>
  <si>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</si>
  <si>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</si>
  <si>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</si>
  <si>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</si>
  <si>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</si>
  <si>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</si>
  <si>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</si>
  <si>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</si>
  <si>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</si>
  <si>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</si>
  <si>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</si>
  <si>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</si>
  <si>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</si>
  <si>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</si>
  <si>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</si>
  <si>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</si>
  <si>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</si>
  <si>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</si>
  <si>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</si>
  <si>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</si>
  <si>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</si>
  <si>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</si>
  <si>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</si>
  <si>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</si>
  <si>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</si>
  <si>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</si>
  <si>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</si>
  <si>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</si>
  <si>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</si>
  <si>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</si>
  <si>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</si>
  <si>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</si>
  <si>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</si>
  <si>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</si>
  <si>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</si>
  <si>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</si>
  <si>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</si>
  <si>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</si>
  <si>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</si>
  <si>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</si>
  <si>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</si>
  <si>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</si>
  <si>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</si>
  <si>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</si>
  <si>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</si>
  <si>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</si>
  <si>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</si>
  <si>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</si>
  <si>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</si>
  <si>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</si>
  <si>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</si>
  <si>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</si>
  <si>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</si>
  <si>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</si>
  <si>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</si>
  <si>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</si>
  <si>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</si>
  <si>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</si>
  <si>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</si>
  <si>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</si>
  <si>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</si>
  <si>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</si>
  <si>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</si>
  <si>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</si>
  <si>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</si>
  <si>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</si>
  <si>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</si>
  <si>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</si>
  <si>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</si>
  <si>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</si>
  <si>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</si>
  <si>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</si>
  <si>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</si>
  <si>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</si>
  <si>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</si>
  <si>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</si>
  <si>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</si>
  <si>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</si>
  <si>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</si>
  <si>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</si>
  <si>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</si>
  <si>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</si>
  <si>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</si>
  <si>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</si>
  <si>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</si>
  <si>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</si>
  <si>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</si>
  <si>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</si>
  <si>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</si>
  <si>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</si>
  <si>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</si>
  <si>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</si>
  <si>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</si>
  <si>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</si>
  <si>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</si>
  <si>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</si>
  <si>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</si>
  <si>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</si>
  <si>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</si>
  <si>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</si>
  <si>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</si>
  <si>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</si>
  <si>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</si>
  <si>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</si>
  <si>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</si>
  <si>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</si>
  <si>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</si>
  <si>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</si>
  <si>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</si>
  <si>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</si>
  <si>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</si>
  <si>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</si>
  <si>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</si>
  <si>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</si>
  <si>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</si>
  <si>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</si>
  <si>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</si>
  <si>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</si>
  <si>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</si>
  <si>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</si>
  <si>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</si>
  <si>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</si>
  <si>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</si>
  <si>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</si>
  <si>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</si>
  <si>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</si>
  <si>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</si>
  <si>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</si>
  <si>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</si>
  <si>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</si>
  <si>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</si>
  <si>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</si>
  <si>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</si>
  <si>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</si>
  <si>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</si>
  <si>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</si>
  <si>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</si>
  <si>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</si>
  <si>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</si>
  <si>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</si>
  <si>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</si>
  <si>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</si>
  <si>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</si>
  <si>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</si>
  <si>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</si>
  <si>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</si>
  <si>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</si>
  <si>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</si>
  <si>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</si>
  <si>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</si>
  <si>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</si>
  <si>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</si>
  <si>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</si>
  <si>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</si>
  <si>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</si>
  <si>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</si>
  <si>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</si>
  <si>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</si>
  <si>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</si>
  <si>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</si>
  <si>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</si>
  <si>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</si>
  <si>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</si>
  <si>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</si>
  <si>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</si>
  <si>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</si>
  <si>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</si>
  <si>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</si>
  <si>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</si>
  <si>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</si>
  <si>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</si>
  <si>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</si>
  <si>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</si>
  <si>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</si>
  <si>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</si>
  <si>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</si>
  <si>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</si>
  <si>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</si>
  <si>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</si>
  <si>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</si>
  <si>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</si>
  <si>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</si>
  <si>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</si>
  <si>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</si>
  <si>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</si>
  <si>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</si>
  <si>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</si>
  <si>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</si>
  <si>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</si>
  <si>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</si>
  <si>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</si>
  <si>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</si>
  <si>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</si>
  <si>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</si>
  <si>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</si>
  <si>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</si>
  <si>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</si>
  <si>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</si>
  <si>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</si>
  <si>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</si>
  <si>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</si>
  <si>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</si>
  <si>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</si>
  <si>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</si>
  <si>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</si>
  <si>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</si>
  <si>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</si>
  <si>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</si>
  <si>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</si>
  <si>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</si>
  <si>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</si>
  <si>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</si>
  <si>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</si>
  <si>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</si>
  <si>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</si>
  <si>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</si>
  <si>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</si>
  <si>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</si>
  <si>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</si>
  <si>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</si>
  <si>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</si>
  <si>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</si>
  <si>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</si>
  <si>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</si>
  <si>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</si>
  <si>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</si>
  <si>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</si>
  <si>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</si>
  <si>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</si>
  <si>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</si>
  <si>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</si>
  <si>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</si>
  <si>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</si>
  <si>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</si>
  <si>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</si>
  <si>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</si>
  <si>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</si>
  <si>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</si>
  <si>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</si>
  <si>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</si>
  <si>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</si>
  <si>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</si>
  <si>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</si>
  <si>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</si>
  <si>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</si>
  <si>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</si>
  <si>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</si>
  <si>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</si>
  <si>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</si>
  <si>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</si>
  <si>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</si>
  <si>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</si>
  <si>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</si>
  <si>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</si>
  <si>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</si>
  <si>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</si>
  <si>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</si>
  <si>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</si>
  <si>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</si>
  <si>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</si>
  <si>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</si>
  <si>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</si>
  <si>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</si>
  <si>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</si>
  <si>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</si>
  <si>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</si>
  <si>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</si>
  <si>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</si>
  <si>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</si>
  <si>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</si>
  <si>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</si>
  <si>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</si>
  <si>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</si>
  <si>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</si>
  <si>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</si>
  <si>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</si>
  <si>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</si>
  <si>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</si>
  <si>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</si>
  <si>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</si>
  <si>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</si>
  <si>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</si>
  <si>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</si>
  <si>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</si>
  <si>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</si>
  <si>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</si>
  <si>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</si>
  <si>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</si>
  <si>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</si>
  <si>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</si>
  <si>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</si>
  <si>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</si>
  <si>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</si>
  <si>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</si>
  <si>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</si>
  <si>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</si>
  <si>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</si>
  <si>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</si>
  <si>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</si>
  <si>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</si>
  <si>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</si>
  <si>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</si>
  <si>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</si>
  <si>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</si>
  <si>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</si>
  <si>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</si>
  <si>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</si>
  <si>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</si>
  <si>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</si>
  <si>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</si>
  <si>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</si>
  <si>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</si>
  <si>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</si>
  <si>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</si>
  <si>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</si>
  <si>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</si>
  <si>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</si>
  <si>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</si>
  <si>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</si>
  <si>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</si>
  <si>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</si>
  <si>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</si>
  <si>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</si>
  <si>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</si>
  <si>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</si>
  <si>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</si>
  <si>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</si>
  <si>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</si>
  <si>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</si>
  <si>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</si>
  <si>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</si>
  <si>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</si>
  <si>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</si>
  <si>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</si>
  <si>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</si>
  <si>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</si>
  <si>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</si>
  <si>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</si>
  <si>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</si>
  <si>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</si>
  <si>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</si>
  <si>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</si>
  <si>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</si>
  <si>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</si>
  <si>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</si>
  <si>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</si>
  <si>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</si>
  <si>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</si>
  <si>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</si>
  <si>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</si>
  <si>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</si>
  <si>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</si>
  <si>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</si>
  <si>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</si>
  <si>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</si>
  <si>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</si>
  <si>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</si>
  <si>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</si>
  <si>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</si>
  <si>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</si>
  <si>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</si>
  <si>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</si>
  <si>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</si>
  <si>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</si>
  <si>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</si>
  <si>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</si>
  <si>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</si>
  <si>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</si>
  <si>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</si>
  <si>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</si>
  <si>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</si>
  <si>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</si>
  <si>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</si>
  <si>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</si>
  <si>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</si>
  <si>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</si>
  <si>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</si>
  <si>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</si>
  <si>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</si>
  <si>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</si>
  <si>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</si>
  <si>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</si>
  <si>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</si>
  <si>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</si>
  <si>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</si>
  <si>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</si>
  <si>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</si>
  <si>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</si>
  <si>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</si>
  <si>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</si>
  <si>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</si>
  <si>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</si>
  <si>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</si>
  <si>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</si>
  <si>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</si>
  <si>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</si>
  <si>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</si>
  <si>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</si>
  <si>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</si>
  <si>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</si>
  <si>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</si>
  <si>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</si>
  <si>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</si>
  <si>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</si>
  <si>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</si>
  <si>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</si>
  <si>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</si>
  <si>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</si>
  <si>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</si>
  <si>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</si>
  <si>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</si>
  <si>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</si>
  <si>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</si>
  <si>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</si>
  <si>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</si>
  <si>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</si>
  <si>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</si>
  <si>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</si>
  <si>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</si>
  <si>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</si>
  <si>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</si>
  <si>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</si>
  <si>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</si>
  <si>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</si>
  <si>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</si>
  <si>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</si>
  <si>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</si>
  <si>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</si>
  <si>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</si>
  <si>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</si>
  <si>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</si>
  <si>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</si>
  <si>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</si>
  <si>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</si>
  <si>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</si>
  <si>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</si>
  <si>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</si>
  <si>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</si>
  <si>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</si>
  <si>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</si>
  <si>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</si>
  <si>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</si>
  <si>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</si>
  <si>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</si>
  <si>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</si>
  <si>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</si>
  <si>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</si>
  <si>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</si>
  <si>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</si>
  <si>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</si>
  <si>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</si>
  <si>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</si>
  <si>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</si>
  <si>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</si>
  <si>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</si>
  <si>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</si>
  <si>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</si>
  <si>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</si>
  <si>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</si>
  <si>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</si>
  <si>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</si>
  <si>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</si>
  <si>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</si>
  <si>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</si>
  <si>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</si>
  <si>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</si>
  <si>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</si>
  <si>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</si>
  <si>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</si>
  <si>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</si>
  <si>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</si>
  <si>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</si>
  <si>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</si>
  <si>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</si>
  <si>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</si>
  <si>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</si>
  <si>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</si>
  <si>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</si>
  <si>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</si>
  <si>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</si>
  <si>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</si>
  <si>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</si>
  <si>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</si>
  <si>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</si>
  <si>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</si>
  <si>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</si>
  <si>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</si>
  <si>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</si>
  <si>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</si>
  <si>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</si>
  <si>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</si>
  <si>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</si>
  <si>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</si>
  <si>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</si>
  <si>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</si>
  <si>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</si>
  <si>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</si>
  <si>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</si>
  <si>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</si>
  <si>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</si>
  <si>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</si>
  <si>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</si>
  <si>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</si>
  <si>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</si>
  <si>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</si>
  <si>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</si>
  <si>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</si>
  <si>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</si>
  <si>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</si>
  <si>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</si>
  <si>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</si>
  <si>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</si>
  <si>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</si>
  <si>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</si>
  <si>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</si>
  <si>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</si>
  <si>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</si>
  <si>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</si>
  <si>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</si>
  <si>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</si>
  <si>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</si>
  <si>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</si>
  <si>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</si>
  <si>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</si>
  <si>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</si>
  <si>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</si>
  <si>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</si>
  <si>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</si>
  <si>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</si>
  <si>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</si>
  <si>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</si>
  <si>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</si>
  <si>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</si>
  <si>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</si>
  <si>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</si>
  <si>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</si>
  <si>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</si>
  <si>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</si>
  <si>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</si>
  <si>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</si>
  <si>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</si>
  <si>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</si>
  <si>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</si>
  <si>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</si>
  <si>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</si>
  <si>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</si>
  <si>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</si>
  <si>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</si>
  <si>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</si>
  <si>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</si>
  <si>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</si>
  <si>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</si>
  <si>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</si>
  <si>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</si>
  <si>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</si>
  <si>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</si>
  <si>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</si>
  <si>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</si>
  <si>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</si>
  <si>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</si>
  <si>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</si>
  <si>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</si>
  <si>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</si>
  <si>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</si>
  <si>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</si>
  <si>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</si>
  <si>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</si>
  <si>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</si>
  <si>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</si>
  <si>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</si>
  <si>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</si>
  <si>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</si>
  <si>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</si>
  <si>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</si>
  <si>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</si>
  <si>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</si>
  <si>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</si>
  <si>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</si>
  <si>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</si>
  <si>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</si>
  <si>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</si>
  <si>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</si>
  <si>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</si>
  <si>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</si>
  <si>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</si>
  <si>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</si>
  <si>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</si>
  <si>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</si>
  <si>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</si>
  <si>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</si>
  <si>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</si>
  <si>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</si>
  <si>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</si>
  <si>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</si>
  <si>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</si>
  <si>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</si>
  <si>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</si>
  <si>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</si>
  <si>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</si>
  <si>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</si>
  <si>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</si>
  <si>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</si>
  <si>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</si>
  <si>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</si>
  <si>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</si>
  <si>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</si>
  <si>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</si>
  <si>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</si>
  <si>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</si>
  <si>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</si>
  <si>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</si>
  <si>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</si>
  <si>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</si>
  <si>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</si>
  <si>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</si>
  <si>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</si>
  <si>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</si>
  <si>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</si>
  <si>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</si>
  <si>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</si>
  <si>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</si>
  <si>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</si>
  <si>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</si>
  <si>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</si>
  <si>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</si>
  <si>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</si>
  <si>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</si>
  <si>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</si>
  <si>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</si>
  <si>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</si>
  <si>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</si>
  <si>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</si>
  <si>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</si>
  <si>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</si>
  <si>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</si>
  <si>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</si>
  <si>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</si>
  <si>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</si>
  <si>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</si>
  <si>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</si>
  <si>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</si>
  <si>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</si>
  <si>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</si>
  <si>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</si>
  <si>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</si>
  <si>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</si>
  <si>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</si>
  <si>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</si>
  <si>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</si>
  <si>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</si>
  <si>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</si>
  <si>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</si>
  <si>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</si>
  <si>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</si>
  <si>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</si>
  <si>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</si>
  <si>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</si>
  <si>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</si>
  <si>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</si>
  <si>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</si>
  <si>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</si>
  <si>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</si>
  <si>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</si>
  <si>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</si>
  <si>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</si>
  <si>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</si>
  <si>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</si>
  <si>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</si>
  <si>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</si>
  <si>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</si>
  <si>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</si>
  <si>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</si>
  <si>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</si>
  <si>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</si>
  <si>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</si>
  <si>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</si>
  <si>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</si>
  <si>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</si>
  <si>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</si>
  <si>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</si>
  <si>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</si>
  <si>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</si>
  <si>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</si>
  <si>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</si>
  <si>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</si>
  <si>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</si>
  <si>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</si>
  <si>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</si>
  <si>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</si>
  <si>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</si>
  <si>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</si>
  <si>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</si>
  <si>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</si>
  <si>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</si>
  <si>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</si>
  <si>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</si>
  <si>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</si>
  <si>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</si>
  <si>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</si>
  <si>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</si>
  <si>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</si>
  <si>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</si>
  <si>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</si>
  <si>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</si>
  <si>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</si>
  <si>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</si>
  <si>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</si>
  <si>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</si>
  <si>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</si>
  <si>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</si>
  <si>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</si>
  <si>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</si>
  <si>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</si>
  <si>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</si>
  <si>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</si>
  <si>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</si>
  <si>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</si>
  <si>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</si>
  <si>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</si>
  <si>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</si>
  <si>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</si>
  <si>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</si>
  <si>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</si>
  <si>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</si>
  <si>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</si>
  <si>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</si>
  <si>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</si>
  <si>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</si>
  <si>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</si>
  <si>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</si>
  <si>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</si>
  <si>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</si>
  <si>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</si>
  <si>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</si>
  <si>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</si>
  <si>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</si>
  <si>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</si>
  <si>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</si>
  <si>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</si>
  <si>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</si>
  <si>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</si>
  <si>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</si>
  <si>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</si>
  <si>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</si>
  <si>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</si>
  <si>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</si>
  <si>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</si>
  <si>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</si>
  <si>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</si>
  <si>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</si>
  <si>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</si>
  <si>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</si>
  <si>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</si>
  <si>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</si>
  <si>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</si>
  <si>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</si>
  <si>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</si>
  <si>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</si>
  <si>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</si>
  <si>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</si>
  <si>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</si>
  <si>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</si>
  <si>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</si>
  <si>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</si>
  <si>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</si>
  <si>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</si>
  <si>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</si>
  <si>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</si>
  <si>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</si>
  <si>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</si>
  <si>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</si>
  <si>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</si>
  <si>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</si>
  <si>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</si>
  <si>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</si>
  <si>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</si>
  <si>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</si>
  <si>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</si>
  <si>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</si>
  <si>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</si>
  <si>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</si>
  <si>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</si>
  <si>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</si>
  <si>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</si>
  <si>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</si>
  <si>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</si>
  <si>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</si>
  <si>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</si>
  <si>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</si>
  <si>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</si>
  <si>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</si>
  <si>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</si>
  <si>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</si>
  <si>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</si>
  <si>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</si>
  <si>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</si>
  <si>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</si>
  <si>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</si>
  <si>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</si>
  <si>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</si>
  <si>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</si>
  <si>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</si>
  <si>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</si>
  <si>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</si>
  <si>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</si>
  <si>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</si>
  <si>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</si>
  <si>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</si>
  <si>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</si>
  <si>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</si>
  <si>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</si>
  <si>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</si>
  <si>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</si>
  <si>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</si>
  <si>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</si>
  <si>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</si>
  <si>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</si>
  <si>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</si>
  <si>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</si>
  <si>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</si>
  <si>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</si>
  <si>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</si>
  <si>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</si>
  <si>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</si>
  <si>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</si>
  <si>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</si>
  <si>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</si>
  <si>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</si>
  <si>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</si>
  <si>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</si>
  <si>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</si>
  <si>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</si>
  <si>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</si>
  <si>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</si>
  <si>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</si>
  <si>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</si>
  <si>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</si>
  <si>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</si>
  <si>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</si>
  <si>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</si>
  <si>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</si>
  <si>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</si>
  <si>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</si>
  <si>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</si>
  <si>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</si>
  <si>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</si>
  <si>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</si>
  <si>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</si>
  <si>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</si>
  <si>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</si>
  <si>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</si>
  <si>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</si>
  <si>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</si>
  <si>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</si>
  <si>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</si>
  <si>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</si>
  <si>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</si>
  <si>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</si>
  <si>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</si>
  <si>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</si>
  <si>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</si>
  <si>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</si>
  <si>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</si>
  <si>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</si>
  <si>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</si>
  <si>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</si>
  <si>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</si>
  <si>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</si>
  <si>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</si>
  <si>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</si>
  <si>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</si>
  <si>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</si>
  <si>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</si>
  <si>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</si>
  <si>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</si>
  <si>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</si>
  <si>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</si>
  <si>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</si>
  <si>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</si>
  <si>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</si>
  <si>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</si>
  <si>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</si>
  <si>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</si>
  <si>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</si>
  <si>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</si>
  <si>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</si>
  <si>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</si>
  <si>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</si>
  <si>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</si>
  <si>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</si>
  <si>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</si>
  <si>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</si>
  <si>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</si>
  <si>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</si>
  <si>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</si>
  <si>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</si>
  <si>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</si>
  <si>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</si>
  <si>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</si>
  <si>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</si>
  <si>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</si>
  <si>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</si>
  <si>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</si>
  <si>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</si>
  <si>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</si>
  <si>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</si>
  <si>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</si>
  <si>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</si>
  <si>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</si>
  <si>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</si>
  <si>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</si>
  <si>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</si>
  <si>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</si>
  <si>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</si>
  <si>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</si>
  <si>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</si>
  <si>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</si>
  <si>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</si>
  <si>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</si>
  <si>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</si>
  <si>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</si>
  <si>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</si>
  <si>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</si>
  <si>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</si>
  <si>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</si>
  <si>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</si>
  <si>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</si>
  <si>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</si>
  <si>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</si>
  <si>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</si>
  <si>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</si>
  <si>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</si>
  <si>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</si>
  <si>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</si>
  <si>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</si>
  <si>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</si>
  <si>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</si>
  <si>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</si>
  <si>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</si>
  <si>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</si>
  <si>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</si>
  <si>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</si>
  <si>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</si>
  <si>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</si>
  <si>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</si>
  <si>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</si>
  <si>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</si>
  <si>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</si>
  <si>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</si>
  <si>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</si>
  <si>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</si>
  <si>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</si>
  <si>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</si>
  <si>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</si>
  <si>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</si>
  <si>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</si>
  <si>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</si>
  <si>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</si>
  <si>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</si>
  <si>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</si>
  <si>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</si>
  <si>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</si>
  <si>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</si>
  <si>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</si>
  <si>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</si>
  <si>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</si>
  <si>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</si>
  <si>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</si>
  <si>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</si>
  <si>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</si>
  <si>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</si>
  <si>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</si>
  <si>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</si>
  <si>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</si>
  <si>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</si>
  <si>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</si>
  <si>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</si>
  <si>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</si>
  <si>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</si>
  <si>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</si>
  <si>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</si>
  <si>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</si>
  <si>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</si>
  <si>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</si>
  <si>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</si>
  <si>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</si>
  <si>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</si>
  <si>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</si>
  <si>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</si>
  <si>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</si>
  <si>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</si>
  <si>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</si>
  <si>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</si>
  <si>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</si>
  <si>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</si>
  <si>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</si>
  <si>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</si>
  <si>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</si>
  <si>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</si>
  <si>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</si>
  <si>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</si>
  <si>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</si>
  <si>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</si>
  <si>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</si>
  <si>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</si>
  <si>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</si>
  <si>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</si>
  <si>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</si>
  <si>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</si>
  <si>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</si>
  <si>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</si>
  <si>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</si>
  <si>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</si>
  <si>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</si>
  <si>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</si>
  <si>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</si>
  <si>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</si>
  <si>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</si>
  <si>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</si>
  <si>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</si>
  <si>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</si>
  <si>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</si>
  <si>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</si>
  <si>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</si>
  <si>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</si>
  <si>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</si>
  <si>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</si>
  <si>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</si>
  <si>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</si>
  <si>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</si>
  <si>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</si>
  <si>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</si>
  <si>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</si>
  <si>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</si>
  <si>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</si>
  <si>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</si>
  <si>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</si>
  <si>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</si>
  <si>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</si>
  <si>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</si>
  <si>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</si>
  <si>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</si>
  <si>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</si>
  <si>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</si>
  <si>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</si>
  <si>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</si>
  <si>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</si>
  <si>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</si>
  <si>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</si>
  <si>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</si>
  <si>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</si>
  <si>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</si>
  <si>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</si>
  <si>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</si>
  <si>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</si>
  <si>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</si>
  <si>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</si>
  <si>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</si>
  <si>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</si>
  <si>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</si>
  <si>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</si>
  <si>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</si>
  <si>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</si>
  <si>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</si>
  <si>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</si>
  <si>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</si>
  <si>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</si>
  <si>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</si>
  <si>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</si>
  <si>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</si>
  <si>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</si>
  <si>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</si>
  <si>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</si>
  <si>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</si>
  <si>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</si>
  <si>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</si>
  <si>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</si>
  <si>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</si>
  <si>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</si>
  <si>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</si>
  <si>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</si>
  <si>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</si>
  <si>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</si>
  <si>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</si>
  <si>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</si>
  <si>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</si>
  <si>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</si>
  <si>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</si>
  <si>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</si>
  <si>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</si>
  <si>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</si>
  <si>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</si>
  <si>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</si>
  <si>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</si>
  <si>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</si>
  <si>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</si>
  <si>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</si>
  <si>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</si>
  <si>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</si>
  <si>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</si>
  <si>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</si>
  <si>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</si>
  <si>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</si>
  <si>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</si>
  <si>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</si>
  <si>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</si>
  <si>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</si>
  <si>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</si>
  <si>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</si>
  <si>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</si>
  <si>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</si>
  <si>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</si>
  <si>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</si>
  <si>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</si>
  <si>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</si>
  <si>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</si>
  <si>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</si>
  <si>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</si>
  <si>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</si>
  <si>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</si>
  <si>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</si>
  <si>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</si>
  <si>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</si>
  <si>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</si>
  <si>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</si>
  <si>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</si>
  <si>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</si>
  <si>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</si>
  <si>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</si>
  <si>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</si>
  <si>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</si>
  <si>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</si>
  <si>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</si>
  <si>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</si>
  <si>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</si>
  <si>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</si>
  <si>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</si>
  <si>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</si>
  <si>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</si>
  <si>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</si>
  <si>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</si>
  <si>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</si>
  <si>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</si>
  <si>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</si>
  <si>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</si>
  <si>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</si>
  <si>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</si>
  <si>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</si>
  <si>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</si>
  <si>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</si>
  <si>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</si>
  <si>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</si>
  <si>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</si>
  <si>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</si>
  <si>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</si>
  <si>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</si>
  <si>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</si>
  <si>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</si>
  <si>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</si>
  <si>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</si>
  <si>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</si>
  <si>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</si>
  <si>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</si>
  <si>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</si>
  <si>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</si>
  <si>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</si>
  <si>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</si>
  <si>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</si>
  <si>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</si>
  <si>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</si>
  <si>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</si>
  <si>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</si>
  <si>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</si>
  <si>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</si>
  <si>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</si>
  <si>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</si>
  <si>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</si>
  <si>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</si>
  <si>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</si>
  <si>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</si>
  <si>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</si>
  <si>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</si>
  <si>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</si>
  <si>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</si>
  <si>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</si>
  <si>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</si>
  <si>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</si>
  <si>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</si>
  <si>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</si>
  <si>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</si>
  <si>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</si>
  <si>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</si>
  <si>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</si>
  <si>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</si>
  <si>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</si>
  <si>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</si>
  <si>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</si>
  <si>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</si>
  <si>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</si>
  <si>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</si>
  <si>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</si>
  <si>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</si>
  <si>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</si>
  <si>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</si>
  <si>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</si>
  <si>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</si>
  <si>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</si>
  <si>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</si>
  <si>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</si>
  <si>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</si>
  <si>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</si>
  <si>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</si>
  <si>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</si>
  <si>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</si>
  <si>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</si>
  <si>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</si>
  <si>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</si>
  <si>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</si>
  <si>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</si>
  <si>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</si>
  <si>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</si>
  <si>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</si>
  <si>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</si>
  <si>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</si>
  <si>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</si>
  <si>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</si>
  <si>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</si>
  <si>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</si>
  <si>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</si>
  <si>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</si>
  <si>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</si>
  <si>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</si>
  <si>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</si>
  <si>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</si>
  <si>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</si>
  <si>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</si>
  <si>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</si>
  <si>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</si>
  <si>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</si>
  <si>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</si>
  <si>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</si>
  <si>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</si>
  <si>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</si>
  <si>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</si>
  <si>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</si>
  <si>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</si>
  <si>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</si>
  <si>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</si>
  <si>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</si>
  <si>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</si>
  <si>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</si>
  <si>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</si>
  <si>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</si>
  <si>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</si>
  <si>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</si>
  <si>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</si>
  <si>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</si>
  <si>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</si>
  <si>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</si>
  <si>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</si>
  <si>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</si>
  <si>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</si>
  <si>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</si>
  <si>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</si>
  <si>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</si>
  <si>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</si>
  <si>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</si>
  <si>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</si>
  <si>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</si>
  <si>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</si>
  <si>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</si>
  <si>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</si>
  <si>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</si>
  <si>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</si>
  <si>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</si>
  <si>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</si>
  <si>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</si>
  <si>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</si>
  <si>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</si>
  <si>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</si>
  <si>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</si>
  <si>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</si>
  <si>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</si>
  <si>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</si>
  <si>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</si>
  <si>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</si>
  <si>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</si>
  <si>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</si>
  <si>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</si>
  <si>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</si>
  <si>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</si>
  <si>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</si>
  <si>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</si>
  <si>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</si>
  <si>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</si>
  <si>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</si>
  <si>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</si>
  <si>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</si>
  <si>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</si>
  <si>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</si>
  <si>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</si>
  <si>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</si>
  <si>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</si>
  <si>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</si>
  <si>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</si>
  <si>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</si>
  <si>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</si>
  <si>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</si>
  <si>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</si>
  <si>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</si>
  <si>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</si>
  <si>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</si>
  <si>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</si>
  <si>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</si>
  <si>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</si>
  <si>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</si>
  <si>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</si>
  <si>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</si>
  <si>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</si>
  <si>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</si>
  <si>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</si>
  <si>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</si>
  <si>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</si>
  <si>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</si>
  <si>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</si>
  <si>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</si>
  <si>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</si>
  <si>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</si>
  <si>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</si>
  <si>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</si>
  <si>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</si>
  <si>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</si>
  <si>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</si>
  <si>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</si>
  <si>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</si>
  <si>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</si>
  <si>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</si>
  <si>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</si>
  <si>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</si>
  <si>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</si>
  <si>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</si>
  <si>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</si>
  <si>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</si>
  <si>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</si>
  <si>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</si>
  <si>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</si>
  <si>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</si>
  <si>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</si>
  <si>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</si>
  <si>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</si>
  <si>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</si>
  <si>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</si>
  <si>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</si>
  <si>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</si>
  <si>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</si>
  <si>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</si>
  <si>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</si>
  <si>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</si>
  <si>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</si>
  <si>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</si>
  <si>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</si>
  <si>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</si>
  <si>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</si>
  <si>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</si>
  <si>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</si>
  <si>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</si>
  <si>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</si>
  <si>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</si>
  <si>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</si>
  <si>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</si>
  <si>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</si>
  <si>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</si>
  <si>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</si>
  <si>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</si>
  <si>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</si>
  <si>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</si>
  <si>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</si>
  <si>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</si>
  <si>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</si>
  <si>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</si>
  <si>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</si>
  <si>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</si>
  <si>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</si>
  <si>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</si>
  <si>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</si>
  <si>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</si>
  <si>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</si>
  <si>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</si>
  <si>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</si>
  <si>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</si>
  <si>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</si>
  <si>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</si>
  <si>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</si>
  <si>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</si>
  <si>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</si>
  <si>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</si>
  <si>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</si>
  <si>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</si>
  <si>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</si>
  <si>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</si>
  <si>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</si>
  <si>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</si>
  <si>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</si>
  <si>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</si>
  <si>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</si>
  <si>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</si>
  <si>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</si>
  <si>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</si>
  <si>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</si>
  <si>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</si>
  <si>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</si>
  <si>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</si>
  <si>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</si>
  <si>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</si>
  <si>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</si>
  <si>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</si>
  <si>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</si>
  <si>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</si>
  <si>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</si>
  <si>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</si>
  <si>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</si>
  <si>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</si>
  <si>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</si>
  <si>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</si>
  <si>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</si>
  <si>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</si>
  <si>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</si>
  <si>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</si>
  <si>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</si>
  <si>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</si>
  <si>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</si>
  <si>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</si>
  <si>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</si>
  <si>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</si>
  <si>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</si>
  <si>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</si>
  <si>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</si>
  <si>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</si>
  <si>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</si>
  <si>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</si>
  <si>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</si>
  <si>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</si>
  <si>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</si>
  <si>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</si>
  <si>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</si>
  <si>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</si>
  <si>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</si>
  <si>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</si>
  <si>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</si>
  <si>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</si>
  <si>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</si>
  <si>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</si>
  <si>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</si>
  <si>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</si>
  <si>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</si>
  <si>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</si>
  <si>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</si>
  <si>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</si>
  <si>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</si>
  <si>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</si>
  <si>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</si>
  <si>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</si>
  <si>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</si>
  <si>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</si>
  <si>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</si>
  <si>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</si>
  <si>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</si>
  <si>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</si>
  <si>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</si>
  <si>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</si>
  <si>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</si>
  <si>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</si>
  <si>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</si>
  <si>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</si>
  <si>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</si>
  <si>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</si>
  <si>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</si>
  <si>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</si>
  <si>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</si>
  <si>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</si>
  <si>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</si>
  <si>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</si>
  <si>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</si>
  <si>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</si>
  <si>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</si>
  <si>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</si>
  <si>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</si>
  <si>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</si>
  <si>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</si>
  <si>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</si>
  <si>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</si>
  <si>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</si>
  <si>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</si>
  <si>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</si>
  <si>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</si>
  <si>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</si>
  <si>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</si>
  <si>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</si>
  <si>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</si>
  <si>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</si>
  <si>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</si>
  <si>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</si>
  <si>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</si>
  <si>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</si>
  <si>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</si>
  <si>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</si>
  <si>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</si>
  <si>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</si>
  <si>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</si>
  <si>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</si>
  <si>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</si>
  <si>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</si>
  <si>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</si>
  <si>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</si>
  <si>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</si>
  <si>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</si>
  <si>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</si>
  <si>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</si>
  <si>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</si>
  <si>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</si>
  <si>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</si>
  <si>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</si>
  <si>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</si>
  <si>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</si>
  <si>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</si>
  <si>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</si>
  <si>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</si>
  <si>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</si>
  <si>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</si>
  <si>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</si>
  <si>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</si>
  <si>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</si>
  <si>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</si>
  <si>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</si>
  <si>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</si>
  <si>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</si>
  <si>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</si>
  <si>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</si>
  <si>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</si>
  <si>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</si>
  <si>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</si>
  <si>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</si>
  <si>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</si>
  <si>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</si>
  <si>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</si>
  <si>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</si>
  <si>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</si>
  <si>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</si>
  <si>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</si>
  <si>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</si>
  <si>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</si>
  <si>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</si>
  <si>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</si>
  <si>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</si>
  <si>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</si>
  <si>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</si>
  <si>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</si>
  <si>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</si>
  <si>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</si>
  <si>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</si>
  <si>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</si>
  <si>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</si>
  <si>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</si>
  <si>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</si>
  <si>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</si>
  <si>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</si>
  <si>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</si>
  <si>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</si>
  <si>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</si>
  <si>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</si>
  <si>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</si>
  <si>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</si>
  <si>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</si>
  <si>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</si>
  <si>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</si>
  <si>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</si>
  <si>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</si>
  <si>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</si>
  <si>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</si>
  <si>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</si>
  <si>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</si>
  <si>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</si>
  <si>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</si>
  <si>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</si>
  <si>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</si>
  <si>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</si>
  <si>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</si>
  <si>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</si>
  <si>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</si>
  <si>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</si>
  <si>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</si>
  <si>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</si>
  <si>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</si>
  <si>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</si>
  <si>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</si>
  <si>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</si>
  <si>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</si>
  <si>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</si>
  <si>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</si>
  <si>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</si>
  <si>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</si>
  <si>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</si>
  <si>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</si>
  <si>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</si>
  <si>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</si>
  <si>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</si>
  <si>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</si>
  <si>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</si>
  <si>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</si>
  <si>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</si>
  <si>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</si>
  <si>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</si>
  <si>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</si>
  <si>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</si>
  <si>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</si>
  <si>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</si>
  <si>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</si>
  <si>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</si>
  <si>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</si>
  <si>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</si>
  <si>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</si>
  <si>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</si>
  <si>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</si>
  <si>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</si>
  <si>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</si>
  <si>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</si>
  <si>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</si>
  <si>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</si>
  <si>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</si>
  <si>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</si>
  <si>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</si>
  <si>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</si>
  <si>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</si>
  <si>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</si>
  <si>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</si>
  <si>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</si>
  <si>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</si>
  <si>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</si>
  <si>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</si>
  <si>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</si>
  <si>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</si>
  <si>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</si>
  <si>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</si>
  <si>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</si>
  <si>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</si>
  <si>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</si>
  <si>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</si>
  <si>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</si>
  <si>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</si>
  <si>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</si>
  <si>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</si>
  <si>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</si>
  <si>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</si>
  <si>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</si>
  <si>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</si>
  <si>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</si>
  <si>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</si>
  <si>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</si>
  <si>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</si>
  <si>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</si>
  <si>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</si>
  <si>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</si>
  <si>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</si>
  <si>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</si>
  <si>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</si>
  <si>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</si>
  <si>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</si>
  <si>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</si>
  <si>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</si>
  <si>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</si>
  <si>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</si>
  <si>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</si>
  <si>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</si>
  <si>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</si>
  <si>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</si>
  <si>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</si>
  <si>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</si>
  <si>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</si>
  <si>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</si>
  <si>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</si>
  <si>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</si>
  <si>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</si>
  <si>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</si>
  <si>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</si>
  <si>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</si>
  <si>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</si>
  <si>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</si>
  <si>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</si>
  <si>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</si>
  <si>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</si>
  <si>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</si>
  <si>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</si>
  <si>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</si>
  <si>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</si>
  <si>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</si>
  <si>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</si>
  <si>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</si>
  <si>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</si>
  <si>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</si>
  <si>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</si>
  <si>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</si>
  <si>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</si>
  <si>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</si>
  <si>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</si>
  <si>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</si>
  <si>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</si>
  <si>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</si>
  <si>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</si>
  <si>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</si>
  <si>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</si>
  <si>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</si>
  <si>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</si>
  <si>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</si>
  <si>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</si>
  <si>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</si>
  <si>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</si>
  <si>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</si>
  <si>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</si>
  <si>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</si>
  <si>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</si>
  <si>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</si>
  <si>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</si>
  <si>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</si>
  <si>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</si>
  <si>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</si>
  <si>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</si>
  <si>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</si>
  <si>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</si>
  <si>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</si>
  <si>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</si>
  <si>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</si>
  <si>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</si>
  <si>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</si>
  <si>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</si>
  <si>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</si>
  <si>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</si>
  <si>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</si>
  <si>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</si>
  <si>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</si>
  <si>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</si>
  <si>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</si>
  <si>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</si>
  <si>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</si>
  <si>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</si>
  <si>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</si>
  <si>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</si>
  <si>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</si>
  <si>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</si>
  <si>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</si>
  <si>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</si>
  <si>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</si>
  <si>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</si>
  <si>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</si>
  <si>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</si>
  <si>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</si>
  <si>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</si>
  <si>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</si>
  <si>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</si>
  <si>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</si>
  <si>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</si>
  <si>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</si>
  <si>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</si>
  <si>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</si>
  <si>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</si>
  <si>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</si>
  <si>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</si>
  <si>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</si>
  <si>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</si>
  <si>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</si>
  <si>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</si>
  <si>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</si>
  <si>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</si>
  <si>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</si>
  <si>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</si>
  <si>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</si>
  <si>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</si>
  <si>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</si>
  <si>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</si>
  <si>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</si>
  <si>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</si>
  <si>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</si>
  <si>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</si>
  <si>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</si>
  <si>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</si>
  <si>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</si>
  <si>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</si>
  <si>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</si>
  <si>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</si>
  <si>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</si>
  <si>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</si>
  <si>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</si>
  <si>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</si>
  <si>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</si>
  <si>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</si>
  <si>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</si>
  <si>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</si>
  <si>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</si>
  <si>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</si>
  <si>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</si>
  <si>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</si>
  <si>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</si>
  <si>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</si>
  <si>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</si>
  <si>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</si>
  <si>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</si>
  <si>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</si>
  <si>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</si>
  <si>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</si>
  <si>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</si>
  <si>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</si>
  <si>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</si>
  <si>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</si>
  <si>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</si>
  <si>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</si>
  <si>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</si>
  <si>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</si>
  <si>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</si>
  <si>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</si>
  <si>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</si>
  <si>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</si>
  <si>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</si>
  <si>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</si>
  <si>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</si>
  <si>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</si>
  <si>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</si>
  <si>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</si>
  <si>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</si>
  <si>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</si>
  <si>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</si>
  <si>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</si>
  <si>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</si>
  <si>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</si>
  <si>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</si>
  <si>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</si>
  <si>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</si>
  <si>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</si>
  <si>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</si>
  <si>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</si>
  <si>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</si>
  <si>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</si>
  <si>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</si>
  <si>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</si>
  <si>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</si>
  <si>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</si>
  <si>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</si>
  <si>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</si>
  <si>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</si>
  <si>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</si>
  <si>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</si>
  <si>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</si>
  <si>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</si>
  <si>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</si>
  <si>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</si>
  <si>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</si>
  <si>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</si>
  <si>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</si>
  <si>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</si>
  <si>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</si>
  <si>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</si>
  <si>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</si>
  <si>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</si>
  <si>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</si>
  <si>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</si>
  <si>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</si>
  <si>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</si>
  <si>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</si>
  <si>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</si>
  <si>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</si>
  <si>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</si>
  <si>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</si>
  <si>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</si>
  <si>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</si>
  <si>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</si>
  <si>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</si>
  <si>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</si>
  <si>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</si>
  <si>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</si>
  <si>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</si>
  <si>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</si>
  <si>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</si>
  <si>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</si>
  <si>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</si>
  <si>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</si>
  <si>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</si>
  <si>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</si>
  <si>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</si>
  <si>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</si>
  <si>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</si>
  <si>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</si>
  <si>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</si>
  <si>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</si>
  <si>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</si>
  <si>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</si>
  <si>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</si>
  <si>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</si>
  <si>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</si>
  <si>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</si>
  <si>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</si>
  <si>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</si>
  <si>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</si>
  <si>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</si>
  <si>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</si>
  <si>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</si>
  <si>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</si>
  <si>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</si>
  <si>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</si>
  <si>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</si>
  <si>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</si>
  <si>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</si>
  <si>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</si>
  <si>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</si>
  <si>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</si>
  <si>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</si>
  <si>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</si>
  <si>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</si>
  <si>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</si>
  <si>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</si>
  <si>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</si>
  <si>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</si>
  <si>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</si>
  <si>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</si>
  <si>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</si>
  <si>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</si>
  <si>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</si>
  <si>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</si>
  <si>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</si>
  <si>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</si>
  <si>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</si>
  <si>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</si>
  <si>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</si>
  <si>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</si>
  <si>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</si>
  <si>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</si>
  <si>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</si>
  <si>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</si>
  <si>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</si>
  <si>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</si>
  <si>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</si>
  <si>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</si>
  <si>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</si>
  <si>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</si>
  <si>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</si>
  <si>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</si>
  <si>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</si>
  <si>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</si>
  <si>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</si>
  <si>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</si>
  <si>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</si>
  <si>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</si>
  <si>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</si>
  <si>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</si>
  <si>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</si>
  <si>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</si>
  <si>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</si>
  <si>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</si>
  <si>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</si>
  <si>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</si>
  <si>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</si>
  <si>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</si>
  <si>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</si>
  <si>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</si>
  <si>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</si>
  <si>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</si>
  <si>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</si>
  <si>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</si>
  <si>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</si>
  <si>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</si>
  <si>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</si>
  <si>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</si>
  <si>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</si>
  <si>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</si>
  <si>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</si>
  <si>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</si>
  <si>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</si>
  <si>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</si>
  <si>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</si>
  <si>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</si>
  <si>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</si>
  <si>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</si>
  <si>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</si>
  <si>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</si>
  <si>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</si>
  <si>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</si>
  <si>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</si>
  <si>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</si>
  <si>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</si>
  <si>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</si>
  <si>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</si>
  <si>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</si>
  <si>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</si>
  <si>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</si>
  <si>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</si>
  <si>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</si>
  <si>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</si>
  <si>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</si>
  <si>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</si>
  <si>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</si>
  <si>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</si>
  <si>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</si>
  <si>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</si>
  <si>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</si>
  <si>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</si>
  <si>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</si>
  <si>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</si>
  <si>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</si>
  <si>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</si>
  <si>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</si>
  <si>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</si>
  <si>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</si>
  <si>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</si>
  <si>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</si>
  <si>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</si>
  <si>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</si>
  <si>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</si>
  <si>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</si>
  <si>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</si>
  <si>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</si>
  <si>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</si>
  <si>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</si>
  <si>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</si>
  <si>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</si>
  <si>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</si>
  <si>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</si>
  <si>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</si>
  <si>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</si>
  <si>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</si>
  <si>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</si>
  <si>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</si>
  <si>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</si>
  <si>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</si>
  <si>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</si>
  <si>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</si>
  <si>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</si>
  <si>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</si>
  <si>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</si>
  <si>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</si>
  <si>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</si>
  <si>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</si>
  <si>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</si>
  <si>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</si>
  <si>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</si>
  <si>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</si>
  <si>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</si>
  <si>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</si>
  <si>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</si>
  <si>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</si>
  <si>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</si>
  <si>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</si>
  <si>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</si>
  <si>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</si>
  <si>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</si>
  <si>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</si>
  <si>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</si>
  <si>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</si>
  <si>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</si>
  <si>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</si>
  <si>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</si>
  <si>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</si>
  <si>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</si>
  <si>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</si>
  <si>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</si>
  <si>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</si>
  <si>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</si>
  <si>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</si>
  <si>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</si>
  <si>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</si>
  <si>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</si>
  <si>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</si>
  <si>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</si>
  <si>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</si>
  <si>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</si>
  <si>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</si>
  <si>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</si>
  <si>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</si>
  <si>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</si>
  <si>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</si>
  <si>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</si>
  <si>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</si>
  <si>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</si>
  <si>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</si>
  <si>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</si>
  <si>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</si>
  <si>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</si>
  <si>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</si>
  <si>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</si>
  <si>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</si>
  <si>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</si>
  <si>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</si>
  <si>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</si>
  <si>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</si>
  <si>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</si>
  <si>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</si>
  <si>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</si>
  <si>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</si>
  <si>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</si>
  <si>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</si>
  <si>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</si>
  <si>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</si>
  <si>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</si>
  <si>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</si>
  <si>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</si>
  <si>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</si>
  <si>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</si>
  <si>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</si>
  <si>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</si>
  <si>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</si>
  <si>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</si>
  <si>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</si>
  <si>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</si>
  <si>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</si>
  <si>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</si>
  <si>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</si>
  <si>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</si>
  <si>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</si>
  <si>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</si>
  <si>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</si>
  <si>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</si>
  <si>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</si>
  <si>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</si>
  <si>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</si>
  <si>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</si>
  <si>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</si>
  <si>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</si>
  <si>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</si>
  <si>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</si>
  <si>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</si>
  <si>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</si>
  <si>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</si>
  <si>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</si>
  <si>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</si>
  <si>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</si>
  <si>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</si>
  <si>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</si>
  <si>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</si>
  <si>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</si>
  <si>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</si>
  <si>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</si>
  <si>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</si>
  <si>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</si>
  <si>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</si>
  <si>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</si>
  <si>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</si>
  <si>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</si>
  <si>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</si>
  <si>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</si>
  <si>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</si>
  <si>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</si>
  <si>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</si>
  <si>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</si>
  <si>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</si>
  <si>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</si>
  <si>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</si>
  <si>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</si>
  <si>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</si>
  <si>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</si>
  <si>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</si>
  <si>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</si>
  <si>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</si>
  <si>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</si>
  <si>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</si>
  <si>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</si>
  <si>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</si>
  <si>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</si>
  <si>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</si>
  <si>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</si>
  <si>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</si>
  <si>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</si>
  <si>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</si>
  <si>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</si>
  <si>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</si>
  <si>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</si>
  <si>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</si>
  <si>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</si>
  <si>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</si>
  <si>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</si>
  <si>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</si>
  <si>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</si>
  <si>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</si>
  <si>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</si>
  <si>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</si>
  <si>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</si>
  <si>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</si>
  <si>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</si>
  <si>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</si>
  <si>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</si>
  <si>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</si>
  <si>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</si>
  <si>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</si>
  <si>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</si>
  <si>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</si>
  <si>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</si>
  <si>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</si>
  <si>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</si>
  <si>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</si>
  <si>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</si>
  <si>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</si>
  <si>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</si>
  <si>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</si>
  <si>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</si>
  <si>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</si>
  <si>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</si>
  <si>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</si>
  <si>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</si>
  <si>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</si>
  <si>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</si>
  <si>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</si>
  <si>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</si>
  <si>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</si>
  <si>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</si>
  <si>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</si>
  <si>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</si>
  <si>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</si>
  <si>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</si>
  <si>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</si>
  <si>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</si>
  <si>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</si>
  <si>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</si>
  <si>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</si>
  <si>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</si>
  <si>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</si>
  <si>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</si>
  <si>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</si>
  <si>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</si>
  <si>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</si>
  <si>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</si>
  <si>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</si>
  <si>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</si>
  <si>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</si>
  <si>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</si>
  <si>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</si>
  <si>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</si>
  <si>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</si>
  <si>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</si>
  <si>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</si>
  <si>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</si>
  <si>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</si>
  <si>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</si>
  <si>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</si>
  <si>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</si>
  <si>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</si>
  <si>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</si>
  <si>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</si>
  <si>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</si>
  <si>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</si>
  <si>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</si>
  <si>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</si>
  <si>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</si>
  <si>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</si>
  <si>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</si>
  <si>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</si>
  <si>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</si>
  <si>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</si>
  <si>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</si>
  <si>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</si>
  <si>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</si>
  <si>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</si>
  <si>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</si>
  <si>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</si>
  <si>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</si>
  <si>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</si>
  <si>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</si>
  <si>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</si>
  <si>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</si>
  <si>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</si>
  <si>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</si>
  <si>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</si>
  <si>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</si>
  <si>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</si>
  <si>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</si>
  <si>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</si>
  <si>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</si>
  <si>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</si>
  <si>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</si>
  <si>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</si>
  <si>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</si>
  <si>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</si>
  <si>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</si>
  <si>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</si>
  <si>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</si>
  <si>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</si>
  <si>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</si>
  <si>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</si>
  <si>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</si>
  <si>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</si>
  <si>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</si>
  <si>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</si>
  <si>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</si>
  <si>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</si>
  <si>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</si>
  <si>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</si>
  <si>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</si>
  <si>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</si>
  <si>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</si>
  <si>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</si>
  <si>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</si>
  <si>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</si>
  <si>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</si>
  <si>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</si>
  <si>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</si>
  <si>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</si>
  <si>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</si>
  <si>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</si>
  <si>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</si>
  <si>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</si>
  <si>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</si>
  <si>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</si>
  <si>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</si>
  <si>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</si>
  <si>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</si>
  <si>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</si>
  <si>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</si>
  <si>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</si>
  <si>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</si>
  <si>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</si>
  <si>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</si>
  <si>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</si>
  <si>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</si>
  <si>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</si>
  <si>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</si>
  <si>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</si>
  <si>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</si>
  <si>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</si>
  <si>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</si>
  <si>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</si>
  <si>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</si>
  <si>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</si>
  <si>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</si>
  <si>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</si>
  <si>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</si>
  <si>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</si>
  <si>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</si>
  <si>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</si>
  <si>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</si>
  <si>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</si>
  <si>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</si>
  <si>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</si>
  <si>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</si>
  <si>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</si>
  <si>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</si>
  <si>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</si>
  <si>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</si>
  <si>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</si>
  <si>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</si>
  <si>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</si>
  <si>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</si>
  <si>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</si>
  <si>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</si>
  <si>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</si>
  <si>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</si>
  <si>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</si>
  <si>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</si>
  <si>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</si>
  <si>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</si>
  <si>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</si>
  <si>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</si>
  <si>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</si>
  <si>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</si>
  <si>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</si>
  <si>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</si>
  <si>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</si>
  <si>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</si>
  <si>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</si>
  <si>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</si>
  <si>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</si>
  <si>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</si>
  <si>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</si>
  <si>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</si>
  <si>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</si>
  <si>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</si>
  <si>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</si>
  <si>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</si>
  <si>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</si>
  <si>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</si>
  <si>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</si>
  <si>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</si>
  <si>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</si>
  <si>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</si>
  <si>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</si>
  <si>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</si>
  <si>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</si>
  <si>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</si>
  <si>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</si>
  <si>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</si>
  <si>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</si>
  <si>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</si>
  <si>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</si>
  <si>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</si>
  <si>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</si>
  <si>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</si>
  <si>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</si>
  <si>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</si>
  <si>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</si>
  <si>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</si>
  <si>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</si>
  <si>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</si>
  <si>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</si>
  <si>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</si>
  <si>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</si>
  <si>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</si>
  <si>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</si>
  <si>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</si>
  <si>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</si>
  <si>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</si>
  <si>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</si>
  <si>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</si>
  <si>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</si>
  <si>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</si>
  <si>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</si>
  <si>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</si>
  <si>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</si>
  <si>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</si>
  <si>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</si>
  <si>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</si>
  <si>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</si>
  <si>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</si>
  <si>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</si>
  <si>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</si>
  <si>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</si>
  <si>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</si>
  <si>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</si>
  <si>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</si>
  <si>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</si>
  <si>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</si>
  <si>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</si>
  <si>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</si>
  <si>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</si>
  <si>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</si>
  <si>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</si>
  <si>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</si>
  <si>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</si>
  <si>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</si>
  <si>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</si>
  <si>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</si>
  <si>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</si>
  <si>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</si>
  <si>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</si>
  <si>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</si>
  <si>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</si>
  <si>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</si>
  <si>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</si>
  <si>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</si>
  <si>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</si>
  <si>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</si>
  <si>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</si>
  <si>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</si>
  <si>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</si>
  <si>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</si>
  <si>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</si>
  <si>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</si>
  <si>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</si>
  <si>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</si>
  <si>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</si>
  <si>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</si>
  <si>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</si>
  <si>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</si>
  <si>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</si>
  <si>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</si>
  <si>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</si>
  <si>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</si>
  <si>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</si>
  <si>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</si>
  <si>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</si>
  <si>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</si>
  <si>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</si>
  <si>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</si>
  <si>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</si>
  <si>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</si>
  <si>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</si>
  <si>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</si>
  <si>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</si>
  <si>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</si>
  <si>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</si>
  <si>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</si>
  <si>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</si>
  <si>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</si>
  <si>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</si>
  <si>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</si>
  <si>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</si>
  <si>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</si>
  <si>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</si>
  <si>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</si>
  <si>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</si>
  <si>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</si>
  <si>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</si>
  <si>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</si>
  <si>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</si>
  <si>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</si>
  <si>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</si>
  <si>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</si>
  <si>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</si>
  <si>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</si>
  <si>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</si>
  <si>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</si>
  <si>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</si>
  <si>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</si>
  <si>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</si>
  <si>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</si>
  <si>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</si>
  <si>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</si>
  <si>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</si>
  <si>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</si>
  <si>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</si>
  <si>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</si>
  <si>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</si>
  <si>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</si>
  <si>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</si>
  <si>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</si>
  <si>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</si>
  <si>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</si>
  <si>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</si>
  <si>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</si>
  <si>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</si>
  <si>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</si>
  <si>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</si>
  <si>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</si>
  <si>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</si>
  <si>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</si>
  <si>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</si>
  <si>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</si>
  <si>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</si>
  <si>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</si>
  <si>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</si>
  <si>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</si>
  <si>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</si>
  <si>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</si>
  <si>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</si>
  <si>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</si>
  <si>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</si>
  <si>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</si>
  <si>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</si>
  <si>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</si>
  <si>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</si>
  <si>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</si>
  <si>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</si>
  <si>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</si>
  <si>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</si>
  <si>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</si>
  <si>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</si>
  <si>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</si>
  <si>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</si>
  <si>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</si>
  <si>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</si>
  <si>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</si>
  <si>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</si>
  <si>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</si>
  <si>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</si>
  <si>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</si>
  <si>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</si>
  <si>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</si>
  <si>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</si>
  <si>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</si>
  <si>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</si>
  <si>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</si>
  <si>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</si>
  <si>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</si>
  <si>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</si>
  <si>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</si>
  <si>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</si>
  <si>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</si>
  <si>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</si>
  <si>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</si>
  <si>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</si>
  <si>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</si>
  <si>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</si>
  <si>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</si>
  <si>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</si>
  <si>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</si>
  <si>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</si>
  <si>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</si>
  <si>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</si>
  <si>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</si>
  <si>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</si>
  <si>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</si>
  <si>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</si>
  <si>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</si>
  <si>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</si>
  <si>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</si>
  <si>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</si>
  <si>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</si>
  <si>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</si>
  <si>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</si>
  <si>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</si>
  <si>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</si>
  <si>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</si>
  <si>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</si>
  <si>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</si>
  <si>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</si>
  <si>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</si>
  <si>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</si>
  <si>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</si>
  <si>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</si>
  <si>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</si>
  <si>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</si>
  <si>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</si>
  <si>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</si>
  <si>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</si>
  <si>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</si>
  <si>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</si>
  <si>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</si>
  <si>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</si>
  <si>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</si>
  <si>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</si>
  <si>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</si>
  <si>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</si>
  <si>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</si>
  <si>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</si>
  <si>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</si>
  <si>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</si>
  <si>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</si>
  <si>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</si>
  <si>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</si>
  <si>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</si>
  <si>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</si>
  <si>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</si>
  <si>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</si>
  <si>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</si>
  <si>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</si>
  <si>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</si>
  <si>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</si>
  <si>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</si>
  <si>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</si>
  <si>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</si>
  <si>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</si>
  <si>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</si>
  <si>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</si>
  <si>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</si>
  <si>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</si>
  <si>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</si>
  <si>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</si>
  <si>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</si>
  <si>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</si>
  <si>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</si>
  <si>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</si>
  <si>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</si>
  <si>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</si>
  <si>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</si>
  <si>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</si>
  <si>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</si>
  <si>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</si>
  <si>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</si>
  <si>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</si>
  <si>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</si>
  <si>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</si>
  <si>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</si>
  <si>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</si>
  <si>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</si>
  <si>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</si>
  <si>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</si>
  <si>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</si>
  <si>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</si>
  <si>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</si>
  <si>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</si>
  <si>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</si>
  <si>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</si>
  <si>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</si>
  <si>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</si>
  <si>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</si>
  <si>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</si>
  <si>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</si>
  <si>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</si>
  <si>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</si>
  <si>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</si>
  <si>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</si>
  <si>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</si>
  <si>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</si>
  <si>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</si>
  <si>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</si>
  <si>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</si>
  <si>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</si>
  <si>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</si>
  <si>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</si>
  <si>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</si>
  <si>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</si>
  <si>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</si>
  <si>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</si>
  <si>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</si>
  <si>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</si>
  <si>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</si>
  <si>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</si>
  <si>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</si>
  <si>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</si>
  <si>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</si>
  <si>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</si>
  <si>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</si>
  <si>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</si>
  <si>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</si>
  <si>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</si>
  <si>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</si>
  <si>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</si>
  <si>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</si>
  <si>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</si>
  <si>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</si>
  <si>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</si>
  <si>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</si>
  <si>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</si>
  <si>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</si>
  <si>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</si>
  <si>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</si>
  <si>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</si>
  <si>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</si>
  <si>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</si>
  <si>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</si>
  <si>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</si>
  <si>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</si>
  <si>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</si>
  <si>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</si>
  <si>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</si>
  <si>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</si>
  <si>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</si>
  <si>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</si>
  <si>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</si>
  <si>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</si>
  <si>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</si>
  <si>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</si>
  <si>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</si>
  <si>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</si>
  <si>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</si>
  <si>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</si>
  <si>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</si>
  <si>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</si>
  <si>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</si>
  <si>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</si>
  <si>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</si>
  <si>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</si>
  <si>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</si>
  <si>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</si>
  <si>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</si>
  <si>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</si>
  <si>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</si>
  <si>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</si>
  <si>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</si>
  <si>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</si>
  <si>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</si>
  <si>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</si>
  <si>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</si>
  <si>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</si>
  <si>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</si>
  <si>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</si>
  <si>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</si>
  <si>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</si>
  <si>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</si>
  <si>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</si>
  <si>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</si>
  <si>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</si>
  <si>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</si>
  <si>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</si>
  <si>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</si>
  <si>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</si>
  <si>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</si>
  <si>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</si>
  <si>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</si>
  <si>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</si>
  <si>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</si>
  <si>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</si>
  <si>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</si>
  <si>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</si>
  <si>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</si>
  <si>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</si>
  <si>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</si>
  <si>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</si>
  <si>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</si>
  <si>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</si>
  <si>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</si>
  <si>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</si>
  <si>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</si>
  <si>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</si>
  <si>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</si>
  <si>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</si>
  <si>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</si>
  <si>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</si>
  <si>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</si>
  <si>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</si>
  <si>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</si>
  <si>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</si>
  <si>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</si>
  <si>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</si>
  <si>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</si>
  <si>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</si>
  <si>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</si>
  <si>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</si>
  <si>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</si>
  <si>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</si>
  <si>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</si>
  <si>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</si>
  <si>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</si>
  <si>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</si>
  <si>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</si>
  <si>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</si>
  <si>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</si>
  <si>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</si>
  <si>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</si>
  <si>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</si>
  <si>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</si>
  <si>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</si>
  <si>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</si>
  <si>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</si>
  <si>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</si>
  <si>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</si>
  <si>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</si>
  <si>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</si>
  <si>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</si>
  <si>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</si>
  <si>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</si>
  <si>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</si>
  <si>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</si>
  <si>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</si>
  <si>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</si>
  <si>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</si>
  <si>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</si>
  <si>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</si>
  <si>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</si>
  <si>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</si>
  <si>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</si>
  <si>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</si>
  <si>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</si>
  <si>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</si>
  <si>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</si>
  <si>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</si>
  <si>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</si>
  <si>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</si>
  <si>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</si>
  <si>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</si>
  <si>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</si>
  <si>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</si>
  <si>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</si>
  <si>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</si>
  <si>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</si>
  <si>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</si>
  <si>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</si>
  <si>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</si>
  <si>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</si>
  <si>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</si>
  <si>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</si>
  <si>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</si>
  <si>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</si>
  <si>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</si>
  <si>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</si>
  <si>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</si>
  <si>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</si>
  <si>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</si>
  <si>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</si>
  <si>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</si>
  <si>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</si>
  <si>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</si>
  <si>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</si>
  <si>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</si>
  <si>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</si>
  <si>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</si>
  <si>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</si>
  <si>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</si>
  <si>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</si>
  <si>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</si>
  <si>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</si>
  <si>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</si>
  <si>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</si>
  <si>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</si>
  <si>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</si>
  <si>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</si>
  <si>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</si>
  <si>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</si>
  <si>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</si>
  <si>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</si>
  <si>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</si>
  <si>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</si>
  <si>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</si>
  <si>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</si>
  <si>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</si>
  <si>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</si>
  <si>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</si>
  <si>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</si>
  <si>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</si>
  <si>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</si>
  <si>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</si>
  <si>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</si>
  <si>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</si>
  <si>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</si>
  <si>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</si>
  <si>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</si>
  <si>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</si>
  <si>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</si>
  <si>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</si>
  <si>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</si>
  <si>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</si>
  <si>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</si>
  <si>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</si>
  <si>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</si>
  <si>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</si>
  <si>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</si>
  <si>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</si>
  <si>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</si>
  <si>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</si>
  <si>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</si>
  <si>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</si>
  <si>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</si>
  <si>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</si>
  <si>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</si>
  <si>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</si>
  <si>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</si>
  <si>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</si>
  <si>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</si>
  <si>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</si>
  <si>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</si>
  <si>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</si>
  <si>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</si>
  <si>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</si>
  <si>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</si>
  <si>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</si>
  <si>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</si>
  <si>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</si>
  <si>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</si>
  <si>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</si>
  <si>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</si>
  <si>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</si>
  <si>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</si>
  <si>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</si>
  <si>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</si>
  <si>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</si>
  <si>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</si>
  <si>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</si>
  <si>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</si>
  <si>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</si>
  <si>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</si>
  <si>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</si>
  <si>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</si>
  <si>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</si>
  <si>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</si>
  <si>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</si>
  <si>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</si>
  <si>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</si>
  <si>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</si>
  <si>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</si>
  <si>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</si>
  <si>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</si>
  <si>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</si>
  <si>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</si>
  <si>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</si>
  <si>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</si>
  <si>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</si>
  <si>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</si>
  <si>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</si>
  <si>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</si>
  <si>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</si>
  <si>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</si>
  <si>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</si>
  <si>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</si>
  <si>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</si>
  <si>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</si>
  <si>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</si>
  <si>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</si>
  <si>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</si>
  <si>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</si>
  <si>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</si>
  <si>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</si>
  <si>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</si>
  <si>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</si>
  <si>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</si>
  <si>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</si>
  <si>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</si>
  <si>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</si>
  <si>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</si>
  <si>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</si>
  <si>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</si>
  <si>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</si>
  <si>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</si>
  <si>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</si>
  <si>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</si>
  <si>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</si>
  <si>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</si>
  <si>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</si>
  <si>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</si>
  <si>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</si>
  <si>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</si>
  <si>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</si>
  <si>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</si>
  <si>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</si>
  <si>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</si>
  <si>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</si>
  <si>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</si>
  <si>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</si>
  <si>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</si>
  <si>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</si>
  <si>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</si>
  <si>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</si>
  <si>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</si>
  <si>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</si>
  <si>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</si>
  <si>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</si>
  <si>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</si>
  <si>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</si>
  <si>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</si>
  <si>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</si>
  <si>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</si>
  <si>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</si>
  <si>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</si>
  <si>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</si>
  <si>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</si>
  <si>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</si>
  <si>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</si>
  <si>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</si>
  <si>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</si>
  <si>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</si>
  <si>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</si>
  <si>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</si>
  <si>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</si>
  <si>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</si>
  <si>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</si>
  <si>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</si>
  <si>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</si>
  <si>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</si>
  <si>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</si>
  <si>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</si>
  <si>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</si>
  <si>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</si>
  <si>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</si>
  <si>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</si>
  <si>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</si>
  <si>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</si>
  <si>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</si>
  <si>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</si>
  <si>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</si>
  <si>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</si>
  <si>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</si>
  <si>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</si>
  <si>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</si>
  <si>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</si>
  <si>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</si>
  <si>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</si>
  <si>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</si>
  <si>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</si>
  <si>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</si>
  <si>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</si>
  <si>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</si>
  <si>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</si>
  <si>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</si>
  <si>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</si>
  <si>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</si>
  <si>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</si>
  <si>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</si>
  <si>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</si>
  <si>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</si>
  <si>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</si>
  <si>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</si>
  <si>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</si>
  <si>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</si>
  <si>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</si>
  <si>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</si>
  <si>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</si>
  <si>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</si>
  <si>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</si>
  <si>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</si>
  <si>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</si>
  <si>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</si>
  <si>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</si>
  <si>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</si>
  <si>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</si>
  <si>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</si>
  <si>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</si>
  <si>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</si>
  <si>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</si>
  <si>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</si>
  <si>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</si>
  <si>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</si>
  <si>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</si>
  <si>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</si>
  <si>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</si>
  <si>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</si>
  <si>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</si>
  <si>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</si>
  <si>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</si>
  <si>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</si>
  <si>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</si>
  <si>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</si>
  <si>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</si>
  <si>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</si>
  <si>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</si>
  <si>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</si>
  <si>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</si>
  <si>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</si>
  <si>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</si>
  <si>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</si>
  <si>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</si>
  <si>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</si>
  <si>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</si>
  <si>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</si>
  <si>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</si>
  <si>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</si>
  <si>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</si>
  <si>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</si>
  <si>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</si>
  <si>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</si>
  <si>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</si>
  <si>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</si>
  <si>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</si>
  <si>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</si>
  <si>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</si>
  <si>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</si>
  <si>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</si>
  <si>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</si>
  <si>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</si>
  <si>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</si>
  <si>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</si>
  <si>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</si>
  <si>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</si>
  <si>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</si>
  <si>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</si>
  <si>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</si>
  <si>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</si>
  <si>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</si>
  <si>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</si>
  <si>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</si>
  <si>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</si>
  <si>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</si>
  <si>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</si>
  <si>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</si>
  <si>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</si>
  <si>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</si>
  <si>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</si>
  <si>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</si>
  <si>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</si>
  <si>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</si>
  <si>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</si>
  <si>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</si>
  <si>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</si>
  <si>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</si>
  <si>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</si>
  <si>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</si>
  <si>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</si>
  <si>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</si>
  <si>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</si>
  <si>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</si>
  <si>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</si>
  <si>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</si>
  <si>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</si>
  <si>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</si>
  <si>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</si>
  <si>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</si>
  <si>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</si>
  <si>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</si>
  <si>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</si>
  <si>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</si>
  <si>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</si>
  <si>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</si>
  <si>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</si>
  <si>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</si>
  <si>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</si>
  <si>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</si>
  <si>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</si>
  <si>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</si>
  <si>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</si>
  <si>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</si>
  <si>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</si>
  <si>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</si>
  <si>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</si>
  <si>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</si>
  <si>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</si>
  <si>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</si>
  <si>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</si>
  <si>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</si>
  <si>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</si>
  <si>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</si>
  <si>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</si>
  <si>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</si>
  <si>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</si>
  <si>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</si>
  <si>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</si>
  <si>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</si>
  <si>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</si>
  <si>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</si>
  <si>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</si>
  <si>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</si>
  <si>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</si>
  <si>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</si>
  <si>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</si>
  <si>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</si>
  <si>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</si>
  <si>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</si>
  <si>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</si>
  <si>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</si>
  <si>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</si>
  <si>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</si>
  <si>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</si>
  <si>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</si>
  <si>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</si>
  <si>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</si>
  <si>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</si>
  <si>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</si>
  <si>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</si>
  <si>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</si>
  <si>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</si>
  <si>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</si>
  <si>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</si>
  <si>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</si>
  <si>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</si>
  <si>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</si>
  <si>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</si>
  <si>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</si>
  <si>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</si>
  <si>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</si>
  <si>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</si>
  <si>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</si>
  <si>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</si>
  <si>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</si>
  <si>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</si>
  <si>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</si>
  <si>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</si>
  <si>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</si>
  <si>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</si>
  <si>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</si>
  <si>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</si>
  <si>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</si>
  <si>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</si>
  <si>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</si>
  <si>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</si>
  <si>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</si>
  <si>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</si>
  <si>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</si>
  <si>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</si>
  <si>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</si>
  <si>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</si>
  <si>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</si>
  <si>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</si>
  <si>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</si>
  <si>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</si>
  <si>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</si>
  <si>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</si>
  <si>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</si>
  <si>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</si>
  <si>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</si>
  <si>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</si>
  <si>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</si>
  <si>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</si>
  <si>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</si>
  <si>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</si>
  <si>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</si>
  <si>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</si>
  <si>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</si>
  <si>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</si>
  <si>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</si>
  <si>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</si>
  <si>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</si>
  <si>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</si>
  <si>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</si>
  <si>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</si>
  <si>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</si>
  <si>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</si>
  <si>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</si>
  <si>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</si>
  <si>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</si>
  <si>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</si>
  <si>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</si>
  <si>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</si>
  <si>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</si>
  <si>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</si>
  <si>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</si>
  <si>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</si>
  <si>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</si>
  <si>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</si>
  <si>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</si>
  <si>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</si>
  <si>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</si>
  <si>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</si>
  <si>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</si>
  <si>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</si>
  <si>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</si>
  <si>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</si>
  <si>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</si>
  <si>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</si>
  <si>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</si>
  <si>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</si>
  <si>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</si>
  <si>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</si>
  <si>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</si>
  <si>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</si>
  <si>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</si>
  <si>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</si>
  <si>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</si>
  <si>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</si>
  <si>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</si>
  <si>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</si>
  <si>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</si>
  <si>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</si>
  <si>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</si>
  <si>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</si>
  <si>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</si>
  <si>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</si>
  <si>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</si>
  <si>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</si>
  <si>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</si>
  <si>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</si>
  <si>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</si>
  <si>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</si>
  <si>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</si>
  <si>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</si>
  <si>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</si>
  <si>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</si>
  <si>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</si>
  <si>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</si>
  <si>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</si>
  <si>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</si>
  <si>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</si>
  <si>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</si>
  <si>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</si>
  <si>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</si>
  <si>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</si>
  <si>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</si>
  <si>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</si>
  <si>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</si>
  <si>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</si>
  <si>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</si>
  <si>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</si>
  <si>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</si>
  <si>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</si>
  <si>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</si>
  <si>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</si>
  <si>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</si>
  <si>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</si>
  <si>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</si>
  <si>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</si>
  <si>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</si>
  <si>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</si>
  <si>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</si>
  <si>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</si>
  <si>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</si>
  <si>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</si>
  <si>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PCM-20251004-00001626</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</si>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</sst>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271.80004479166382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2.7753124995797407E-2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45934.74847071759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45934.74847071759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45934.74847071759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45934.74847071759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45934.74847071759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45934.74847071759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45934.74847071759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45934.74847071759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45934.74847071759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45934.74847071759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45934.74847071759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45934.74847071759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45934.74847071759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45934.74847071759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45934.74847071759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45934.74847071759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45934.74847071759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45934.74847071759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45934.74847071759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45934.74847071759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45934.74847071759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45934.74847071759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45934.74847071759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45934.74847071759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45934.74847071759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45934.74847071759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45934.74847071759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45934.74847071759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45934.74847071759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45934.74847071759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45934.74847071759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45934.74847071759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45934.74847071759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45934.74847071759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45934.74847071759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45934.74847071759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45934.74847071759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45934.74847071759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45934.74847071759</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243.09668831017916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128.02138738425856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109.74863275462849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45934.74847071759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45934.74847071759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45934.74847071759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45934.74847071759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45934.74847071759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45934.74847071759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45934.74847071759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45934.74847071759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45934.74847071759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45934.74847071759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45934.74847071759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45934.74847071759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45934.74847071759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45934.74847071759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45934.74847071759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45934.74847071759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45934.74847071759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45934.74847071759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45934.74847071759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45934.74847071759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45934.74847071759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45934.74847071759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45934.74847071759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45934.74847071759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45934.74847071759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45934.74847071759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45934.74847071759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45934.74847071759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45934.74847071759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45934.74847071759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45934.74847071759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45934.74847071759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45934.74847071759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45934.74847071759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45934.74847071759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45934.74847071759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45934.74847071759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45934.74847071759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45934.74847071759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45934.74847071759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45934.74847071759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45934.74847071759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45934.74847071759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45934.74847071759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45934.74847071759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45934.74847071759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45934.74847071759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45934.74847071759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45934.74847071759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45934.74847071759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45934.74847071759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45934.74847071759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45934.74847071759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45934.74847071759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45934.74847071759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45934.74847071759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45934.74847071759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45934.74847071759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45934.74847071759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45934.74847071759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45934.74847071759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45934.74847071759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45934.74847071759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45934.74847071759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45934.74847071759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45934.74847071759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45934.74847071759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45934.74847071759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45934.74847071759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45934.74847071759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45934.74847071759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45934.74847071759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45934.74847071759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45934.74847071759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45934.74847071759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45934.74847071759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45934.74847071759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45934.74847071759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45934.74847071759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45934.74847071759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45934.74847071759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45934.74847071759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45934.74847071759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45934.74847071759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45934.74847071759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45934.74847071759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45934.74847071759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45934.74847071759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45934.74847071759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45934.74847071759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45934.74847071759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45934.74847071759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45934.74847071759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45934.74847071759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45934.74847071759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45934.74847071759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45934.74847071759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45934.74847071759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45934.74847071759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45934.74847071759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45934.74847071759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45934.74847071759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45934.74847071759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45934.74847071759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45934.74847071759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45934.74847071759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45934.74847071759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45934.74847071759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45934.74847071759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45934.74847071759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45934.74847071759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45934.74847071759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45934.74847071759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45934.74847071759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45934.74847071759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45934.74847071759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45934.74847071759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45934.74847071759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45934.74847071759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45934.74847071759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45934.74847071759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45934.74847071759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45934.74847071759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45934.74847071759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45934.74847071759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45934.74847071759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45934.74847071759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45934.74847071759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45934.74847071759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45934.74847071759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45934.74847071759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45934.74847071759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45934.74847071759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45934.74847071759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45934.74847071759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45934.74847071759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45934.74847071759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45934.74847071759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45934.74847071759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45934.74847071759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45934.74847071759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45934.74847071759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45934.74847071759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45934.74847071759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45934.74847071759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45934.74847071759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45934.74847071759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45934.74847071759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45934.74847071759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45934.74847071759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45934.74847071759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45934.74847071759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45934.74847071759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45934.74847071759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45934.74847071759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45934.74847071759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45934.74847071759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45934.74847071759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45934.74847071759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45934.74847071759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45934.74847071759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45934.74847071759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45934.74847071759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45934.74847071759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45934.74847071759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45934.74847071759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45934.74847071759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45934.74847071759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45934.74847071759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45934.74847071759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45934.74847071759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45934.74847071759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45934.74847071759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45934.74847071759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45934.74847071759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45934.74847071759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45934.74847071759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45934.74847071759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45934.74847071759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45934.74847071759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45934.74847071759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45934.74847071759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45934.74847071759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45934.74847071759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45934.74847071759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45934.74847071759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45934.74847071759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45934.74847071759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45934.74847071759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45934.74847071759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45934.74847071759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45934.74847071759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45934.74847071759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45934.74847071759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45934.74847071759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45934.74847071759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45934.74847071759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45934.74847071759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45934.74847071759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45934.74847071759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45934.74847071759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45934.74847071759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45934.74847071759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45934.74847071759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45934.74847071759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45934.74847071759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45934.74847071759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45934.74847071759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45934.74847071759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45934.74847071759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45934.74847071759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45934.74847071759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45934.74847071759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45934.74847071759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45934.74847071759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45934.74847071759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45934.74847071759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45934.74847071759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45934.74847071759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45934.74847071759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45934.74847071759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45934.74847071759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45934.74847071759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45934.74847071759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45934.74847071759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45934.74847071759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45934.74847071759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45934.74847071759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45934.74847071759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45934.74847071759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45934.74847071759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45934.74847071759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45934.74847071759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45934.74847071759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45934.74847071759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45934.74847071759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45934.74847071759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45934.74847071759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45934.74847071759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45934.74847071759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45934.74847071759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45934.74847071759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45934.74847071759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45934.74847071759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45934.74847071759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45934.74847071759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45934.74847071759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45934.74847071759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45934.74847071759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45934.74847071759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45934.74847071759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45934.74847071759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45934.74847071759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45934.74847071759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45934.74847071759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45934.74847071759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45934.74847071759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45934.74847071759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45934.74847071759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45934.74847071759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45934.74847071759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45934.74847071759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45934.74847071759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45934.74847071759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45934.74847071759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45934.74847071759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45934.74847071759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45934.74847071759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45934.74847071759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45934.74847071759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45934.74847071759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45934.74847071759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45934.74847071759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45934.74847071759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45934.74847071759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45934.74847071759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45934.74847071759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45934.74847071759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45934.74847071759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45934.74847071759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45934.74847071759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45934.74847071759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45934.74847071759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45934.74847071759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45934.74847071759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45934.74847071759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45934.74847071759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45934.74847071759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45934.74847071759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45934.74847071759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45934.74847071759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45934.74847071759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45934.74847071759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45934.74847071759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45934.74847071759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45934.74847071759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45934.74847071759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45934.74847071759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45934.74847071759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45934.74847071759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45934.74847071759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45934.74847071759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45934.74847071759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45934.74847071759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45934.74847071759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45934.74847071759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45934.74847071759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45934.74847071759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45934.74847071759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45934.74847071759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45934.74847071759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45934.74847071759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45934.74847071759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45934.74847071759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45934.74847071759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45934.74847071759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45934.74847071759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45934.74847071759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45934.74847071759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45934.74847071759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45934.74847071759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45934.74847071759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45934.74847071759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45934.74847071759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45934.74847071759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45934.74847071759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45934.74847071759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45934.74847071759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45934.74847071759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45934.74847071759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45934.74847071759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45934.74847071759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45934.74847071759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45934.74847071759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45934.74847071759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45934.74847071759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45934.74847071759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45934.74847071759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45934.74847071759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45934.74847071759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45934.74847071759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45934.74847071759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45934.74847071759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45934.74847071759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45934.74847071759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45934.74847071759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45934.74847071759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45934.74847071759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45934.74847071759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45934.74847071759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45934.74847071759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45934.74847071759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45934.74847071759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45934.74847071759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45934.74847071759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45934.74847071759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45934.74847071759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45934.74847071759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45934.74847071759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45934.74847071759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45934.74847071759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45934.74847071759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45934.74847071759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45934.74847071759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45934.74847071759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45934.74847071759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45934.74847071759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45934.74847071759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45934.74847071759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45934.74847071759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45934.74847071759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45934.74847071759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45934.74847071759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45934.74847071759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45934.74847071759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45934.74847071759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45934.74847071759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45934.74847071759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45934.74847071759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45934.74847071759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45934.74847071759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45934.74847071759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45934.74847071759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45934.74847071759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45934.74847071759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45934.74847071759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45934.74847071759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45934.74847071759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45934.74847071759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45934.74847071759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45934.74847071759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45934.74847071759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45934.74847071759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45934.74847071759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45934.74847071759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45934.74847071759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45934.74847071759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45934.74847071759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45934.74847071759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45934.74847071759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45934.74847071759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45934.74847071759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45934.74847071759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45934.74847071759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45934.74847071759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45934.74847071759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45934.74847071759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45934.74847071759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45934.74847071759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45934.74847071759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45934.74847071759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45934.74847071759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45934.74847071759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45934.74847071759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45934.74847071759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45934.74847071759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45934.74847071759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45934.74847071759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45934.74847071759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45934.74847071759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45934.74847071759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45934.74847071759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45934.74847071759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45934.74847071759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45934.74847071759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45934.74847071759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45934.74847071759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45934.74847071759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45934.74847071759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45934.74847071759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45934.74847071759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45934.74847071759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45934.74847071759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45934.74847071759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45934.74847071759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45934.74847071759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45934.74847071759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45934.74847071759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45934.74847071759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45934.74847071759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45934.74847071759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45934.74847071759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45934.74847071759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45934.74847071759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45934.74847071759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45934.74847071759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45934.74847071759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45934.74847071759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45934.74847071759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45934.74847071759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45934.74847071759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45934.74847071759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45934.74847071759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45934.74847071759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45934.74847071759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45934.74847071759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45934.74847071759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45934.74847071759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45934.74847071759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45934.74847071759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45934.74847071759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45934.74847071759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45934.74847071759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45934.74847071759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45934.74847071759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45934.74847071759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45934.74847071759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45934.74847071759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45934.74847071759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45934.74847071759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45934.74847071759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45934.74847071759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45934.74847071759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45934.74847071759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45934.74847071759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45934.74847071759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45934.74847071759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45934.74847071759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45934.74847071759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45934.74847071759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45934.74847071759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45934.74847071759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45934.74847071759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45934.74847071759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45934.74847071759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45934.74847071759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45934.74847071759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45934.74847071759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45934.74847071759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45934.74847071759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45934.74847071759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45934.74847071759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45934.74847071759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45934.74847071759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45934.74847071759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45934.74847071759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45934.74847071759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45934.74847071759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45934.74847071759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45934.74847071759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45934.74847071759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45934.74847071759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45934.74847071759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45934.74847071759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45934.74847071759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45934.74847071759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45934.74847071759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45934.74847071759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45934.74847071759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45934.74847071759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45934.74847071759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45934.74847071759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45934.74847071759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45934.74847071759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45934.74847071759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45934.74847071759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45934.74847071759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45934.74847071759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45934.74847071759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45934.74847071759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45934.74847071759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45934.74847071759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45934.74847071759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45934.74847071759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45934.74847071759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45934.74847071759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45934.74847071759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45934.74847071759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45934.74847071759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45934.74847071759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45934.74847071759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45934.74847071759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45934.74847071759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45934.74847071759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45934.74847071759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45934.74847071759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45934.74847071759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45934.74847071759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45934.74847071759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45934.74847071759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45934.74847071759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45934.74847071759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45934.74847071759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45934.74847071759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45934.74847071759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45934.74847071759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45934.74847071759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45934.74847071759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45934.74847071759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45934.74847071759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45934.74847071759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45934.74847071759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45934.74847071759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45934.74847071759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45934.74847071759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45934.74847071759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45934.74847071759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45934.74847071759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45934.74847071759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45934.74847071759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45934.74847071759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45934.74847071759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45934.74847071759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45934.74847071759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45934.74847071759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45934.74847071759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45934.74847071759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45934.74847071759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45934.74847071759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45934.74847071759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45934.74847071759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45934.74847071759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45934.74847071759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45934.74847071759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45934.74847071759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45934.74847071759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45934.74847071759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45934.74847071759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45934.74847071759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45934.74847071759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45934.74847071759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45934.74847071759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45934.74847071759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45934.74847071759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45934.74847071759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45934.74847071759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45934.74847071759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45934.74847071759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45934.74847071759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45934.74847071759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45934.74847071759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45934.74847071759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45934.74847071759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45934.74847071759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45934.74847071759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45934.74847071759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45934.74847071759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45934.74847071759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45934.74847071759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45934.74847071759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45934.74847071759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45934.74847071759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45934.74847071759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45934.74847071759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45934.74847071759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45934.74847071759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45934.74847071759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45934.74847071759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45934.74847071759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45934.74847071759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45934.74847071759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45934.74847071759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45934.74847071759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45934.74847071759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45934.74847071759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45934.74847071759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45934.74847071759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45934.74847071759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45934.74847071759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45934.74847071759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45934.74847071759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45934.74847071759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45934.74847071759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45934.74847071759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45934.74847071759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45934.74847071759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45934.74847071759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45934.74847071759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45934.74847071759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45934.74847071759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45934.74847071759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45934.74847071759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45934.74847071759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45934.74847071759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45934.74847071759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45934.74847071759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45934.74847071759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45934.74847071759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45934.74847071759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45934.74847071759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45934.74847071759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45934.74847071759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45934.74847071759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45934.74847071759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45934.74847071759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45934.74847071759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45934.74847071759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45934.74847071759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45934.74847071759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45934.74847071759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45934.74847071759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45934.74847071759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45934.74847071759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45934.74847071759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45934.74847071759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45934.74847071759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45934.74847071759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45934.74847071759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45934.74847071759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45934.74847071759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45934.74847071759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45934.74847071759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45934.74847071759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45934.74847071759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45934.74847071759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45934.74847071759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45934.74847071759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45934.74847071759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45934.74847071759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45934.74847071759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45934.74847071759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45934.74847071759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45934.74847071759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45934.74847071759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45934.74847071759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45934.74847071759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45934.74847071759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45934.74847071759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45934.74847071759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45934.74847071759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45934.74847071759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45934.74847071759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45934.74847071759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45934.74847071759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45934.74847071759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45934.74847071759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45934.74847071759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45934.74847071759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45934.74847071759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45934.74847071759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45934.74847071759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45934.74847071759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45934.74847071759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45934.74847071759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45934.74847071759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45934.74847071759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45934.74847071759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45934.74847071759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45934.74847071759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45934.74847071759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45934.74847071759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45934.74847071759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45934.74847071759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45934.74847071759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45934.74847071759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45934.74847071759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45934.74847071759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45934.74847071759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45934.74847071759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45934.74847071759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45934.74847071759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45934.74847071759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45934.74847071759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45934.74847071759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45934.74847071759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45934.74847071759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45934.74847071759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45934.74847071759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45934.74847071759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45934.74847071759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45934.74847071759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45934.74847071759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45934.74847071759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45934.74847071759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45934.74847071759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45934.74847071759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45934.74847071759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45934.74847071759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45934.74847071759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45934.74847071759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45934.74847071759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45934.74847071759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45934.74847071759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45934.74847071759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45934.74847071759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45934.74847071759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45934.74847071759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45934.74847071759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45934.74847071759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45934.74847071759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45934.74847071759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45934.74847071759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45934.74847071759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45934.74847071759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45934.74847071759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45934.74847071759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45934.74847071759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45934.74847071759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45934.74847071759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45934.74847071759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45934.74847071759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45934.74847071759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45934.74847071759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45934.74847071759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45934.74847071759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45934.74847071759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45934.74847071759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45934.74847071759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45934.74847071759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45934.74847071759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45934.74847071759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45934.74847071759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45934.74847071759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45934.74847071759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45934.74847071759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45934.74847071759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45934.74847071759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45934.74847071759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45934.74847071759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45934.74847071759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45934.74847071759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45934.74847071759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45934.74847071759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45934.74847071759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45934.74847071759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45934.74847071759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45934.74847071759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45934.74847071759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45934.74847071759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45934.74847071759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45934.74847071759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45934.74847071759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45934.74847071759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45934.74847071759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45934.74847071759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45934.74847071759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45934.74847071759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45934.74847071759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45934.74847071759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45934.74847071759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45934.74847071759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45934.74847071759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45934.74847071759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45934.74847071759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45934.74847071759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45934.74847071759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45934.74847071759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45934.74847071759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45934.74847071759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45934.74847071759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45934.74847071759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45934.74847071759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45934.74847071759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45934.74847071759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45934.74847071759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45934.74847071759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45934.74847071759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45934.74847071759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45934.74847071759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45934.74847071759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45934.74847071759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45934.74847071759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45934.74847071759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45934.74847071759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45934.74847071759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45934.74847071759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45934.74847071759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45934.74847071759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45934.74847071759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45934.74847071759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45934.74847071759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45934.74847071759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45934.74847071759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45934.74847071759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45934.74847071759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45934.74847071759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45934.74847071759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45934.74847071759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45934.74847071759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45934.74847071759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45934.74847071759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45934.74847071759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45934.74847071759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45934.74847071759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45934.74847071759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45934.74847071759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45934.74847071759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45934.74847071759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45934.74847071759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45934.74847071759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45934.74847071759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45934.74847071759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45934.74847071759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45934.74847071759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45934.74847071759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45934.74847071759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45934.74847071759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45934.74847071759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45934.74847071759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45934.74847071759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45934.74847071759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45934.74847071759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45934.74847071759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45934.74847071759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45934.74847071759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45934.74847071759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45934.74847071759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45934.74847071759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45934.74847071759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45934.74847071759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45934.74847071759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45934.74847071759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45934.74847071759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45934.74847071759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45934.74847071759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45934.74847071759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45934.74847071759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45934.74847071759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45934.74847071759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45934.74847071759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45934.74847071759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45934.74847071759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45934.74847071759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45934.74847071759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45934.74847071759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45934.74847071759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45934.74847071759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45934.74847071759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45934.74847071759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45934.74847071759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45934.74847071759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45934.74847071759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45934.74847071759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45934.74847071759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45934.74847071759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45934.74847071759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45934.74847071759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45934.74847071759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45934.74847071759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45934.74847071759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45934.74847071759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45934.74847071759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45934.74847071759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45934.74847071759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45934.74847071759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45934.74847071759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45934.74847071759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45934.74847071759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45934.74847071759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45934.74847071759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45934.74847071759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45934.74847071759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45934.74847071759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45934.74847071759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45934.74847071759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45934.74847071759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45934.74847071759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45934.74847071759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45934.74847071759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45934.74847071759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45934.74847071759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45934.74847071759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45934.74847071759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45934.74847071759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45934.74847071759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45934.74847071759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45934.74847071759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45934.74847071759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45934.74847071759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45934.74847071759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45934.74847071759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45934.74847071759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45934.74847071759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45934.74847071759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45934.74847071759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45934.74847071759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45934.74847071759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45934.74847071759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45934.74847071759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45934.74847071759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45934.74847071759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45934.74847071759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45934.74847071759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45934.74847071759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45934.74847071759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45934.74847071759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45934.74847071759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45934.74847071759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45934.74847071759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45934.74847071759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45934.74847071759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45934.74847071759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45934.74847071759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45934.74847071759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45934.74847071759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45934.74847071759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45934.74847071759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45934.74847071759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45934.74847071759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45934.74847071759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45934.74847071759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45934.74847071759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45934.74847071759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45934.74847071759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45934.74847071759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45934.74847071759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45934.74847071759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45934.74847071759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45934.74847071759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45934.74847071759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45934.74847071759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45934.74847071759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45934.74847071759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45934.74847071759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45934.74847071759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45934.74847071759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45934.74847071759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45934.74847071759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45934.74847071759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45934.74847071759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45934.74847071759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45934.74847071759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45934.74847071759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45934.74847071759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45934.74847071759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45934.74847071759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45934.74847071759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45934.74847071759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45934.74847071759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45934.74847071759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45934.74847071759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45934.74847071759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45934.74847071759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45934.74847071759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45934.74847071759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45934.74847071759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45934.74847071759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45934.74847071759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45934.74847071759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45934.74847071759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45934.74847071759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45934.74847071759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45934.74847071759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45934.74847071759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45934.74847071759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45934.74847071759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45934.74847071759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45934.74847071759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45934.74847071759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45934.74847071759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45934.74847071759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45934.74847071759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45934.74847071759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45934.74847071759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45934.74847071759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45934.74847071759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45934.74847071759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45934.74847071759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45934.74847071759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45934.74847071759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45934.74847071759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45934.74847071759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45934.74847071759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45934.74847071759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45934.74847071759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45934.74847071759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45934.74847071759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45934.74847071759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45934.74847071759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45934.74847071759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45934.74847071759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45934.74847071759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45934.74847071759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45934.74847071759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45934.74847071759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45934.74847071759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45934.74847071759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45934.74847071759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45934.74847071759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45934.74847071759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45934.74847071759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45934.74847071759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45934.74847071759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45934.74847071759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45934.74847071759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45934.74847071759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45934.74847071759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45934.74847071759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45934.74847071759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45934.74847071759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45934.74847071759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45934.74847071759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45934.74847071759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45934.74847071759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45934.74847071759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45934.74847071759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45934.74847071759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45934.74847071759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45934.74847071759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45934.74847071759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45934.74847071759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45934.74847071759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45934.74847071759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45934.74847071759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45934.74847071759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45934.74847071759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45934.74847071759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45934.74847071759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45934.74847071759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45934.74847071759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45934.74847071759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45934.74847071759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45934.74847071759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45934.74847071759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45934.74847071759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45934.74847071759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45934.74847071759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45934.74847071759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45934.74847071759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45934.74847071759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45934.74847071759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45934.74847071759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45934.74847071759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45934.74847071759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45934.74847071759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45934.74847071759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45934.74847071759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45934.74847071759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45934.74847071759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45934.74847071759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45934.74847071759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45934.74847071759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45934.74847071759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45934.74847071759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45934.74847071759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45934.74847071759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45934.74847071759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45934.74847071759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45934.74847071759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45934.74847071759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45934.74847071759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45934.74847071759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45934.74847071759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45934.74847071759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45934.74847071759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45934.74847071759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45934.74847071759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45934.74847071759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45934.74847071759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45934.74847071759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45934.74847071759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45934.74847071759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45934.74847071759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45934.74847071759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45934.74847071759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45934.74847071759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45934.74847071759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45934.74847071759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45934.74847071759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45934.74847071759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45934.74847071759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45934.74847071759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45934.74847071759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45934.74847071759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45934.74847071759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45934.74847071759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45934.74847071759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45934.74847071759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45934.74847071759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45934.74847071759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45934.74847071759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45934.74847071759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45934.74847071759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45934.74847071759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45934.74847071759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45934.74847071759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45934.74847071759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45934.74847071759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45934.74847071759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45934.74847071759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45934.74847071759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45934.74847071759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45934.74847071759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45934.74847071759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45934.74847071759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45934.74847071759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45934.74847071759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45934.74847071759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45934.74847071759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45934.74847071759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45934.74847071759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45934.74847071759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45934.74847071759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45934.74847071759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45934.74847071759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45934.74847071759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45934.74847071759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45934.74847071759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45934.74847071759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45934.74847071759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45934.74847071759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45934.74847071759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45934.74847071759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45934.74847071759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45934.74847071759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45934.74847071759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45934.74847071759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45934.74847071759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45934.74847071759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45934.74847071759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45934.74847071759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45934.74847071759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45934.74847071759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45934.74847071759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45934.74847071759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45934.74847071759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45934.74847071759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45934.74847071759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45934.74847071759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45934.74847071759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45934.74847071759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45934.74847071759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45934.74847071759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45934.74847071759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45934.74847071759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45934.74847071759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45934.74847071759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45934.74847071759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45934.74847071759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45934.74847071759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45934.74847071759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45934.74847071759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45934.74847071759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45934.74847071759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45934.74847071759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45934.74847071759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45934.74847071759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45934.74847071759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45934.74847071759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45934.74847071759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45934.74847071759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45934.74847071759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45934.74847071759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45934.74847071759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45934.74847071759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45934.74847071759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45934.74847071759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45934.74847071759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45934.74847071759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45934.74847071759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45934.74847071759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45934.74847071759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45934.74847071759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45934.74847071759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45934.74847071759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45934.74847071759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45934.74847071759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45934.74847071759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45934.74847071759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45934.74847071759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45934.74847071759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45934.74847071759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45934.74847071759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45934.74847071759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45934.74847071759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45934.74847071759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45934.74847071759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45934.74847071759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45934.74847071759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45934.74847071759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45934.74847071759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45934.74847071759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45934.74847071759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45934.74847071759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45934.74847071759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45934.74847071759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45934.74847071759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45934.74847071759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45934.74847071759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45934.74847071759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45934.74847071759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45934.74847071759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45934.74847071759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45934.74847071759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45934.74847071759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45934.74847071759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45934.74847071759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45934.74847071759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45934.74847071759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45934.74847071759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45934.74847071759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45934.74847071759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45934.74847071759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45934.74847071759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45934.74847071759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45934.74847071759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45934.74847071759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45934.74847071759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45934.74847071759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45934.74847071759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45934.74847071759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45934.74847071759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45934.74847071759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45934.74847071759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45934.74847071759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45934.74847071759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45934.74847071759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45934.74847071759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45934.74847071759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45934.74847071759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45934.74847071759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45934.74847071759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45934.74847071759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45934.74847071759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45934.74847071759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45934.74847071759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45934.74847071759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45934.74847071759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45934.74847071759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45934.74847071759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45934.74847071759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45934.74847071759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45934.74847071759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45934.74847071759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45934.74847071759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45934.74847071759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45934.74847071759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45934.74847071759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45934.74847071759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45934.74847071759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45934.74847071759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45934.74847071759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45934.74847071759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45934.74847071759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45934.74847071759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45934.74847071759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45934.74847071759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45934.74847071759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45934.74847071759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45934.74847071759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45934.74847071759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45934.74847071759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45934.74847071759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45934.74847071759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45934.74847071759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45934.74847071759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45934.74847071759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45934.74847071759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45934.74847071759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45934.74847071759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45934.74847071759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45934.74847071759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45934.74847071759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45934.74847071759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45934.74847071759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45934.74847071759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45934.74847071759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45934.74847071759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45934.74847071759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45934.74847071759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45934.74847071759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45934.74847071759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45934.74847071759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45934.74847071759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45934.74847071759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45934.74847071759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45934.74847071759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45934.74847071759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45934.74847071759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45934.74847071759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45934.74847071759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45934.74847071759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45934.74847071759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45934.74847071759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45934.74847071759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45934.74847071759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45934.74847071759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45934.74847071759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45934.74847071759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45934.74847071759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45934.74847071759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45934.74847071759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45934.74847071759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45934.74847071759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45934.74847071759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45934.74847071759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45934.74847071759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45934.74847071759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45934.74847071759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45934.74847071759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45934.74847071759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45934.74847071759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45934.74847071759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45934.74847071759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45934.74847071759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45934.74847071759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45934.74847071759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45934.74847071759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45934.74847071759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45934.74847071759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45934.74847071759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45934.74847071759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45934.74847071759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45934.74847071759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45934.74847071759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45934.74847071759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45934.74847071759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45934.74847071759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45934.74847071759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45934.74847071759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45934.74847071759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45934.74847071759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45934.74847071759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45934.74847071759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45934.74847071759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45934.74847071759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45934.74847071759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45934.74847071759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45934.74847071759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45934.74847071759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45934.74847071759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45934.74847071759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45934.74847071759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45934.74847071759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45934.74847071759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45934.74847071759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45934.74847071759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45934.74847071759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45934.74847071759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45934.74847071759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45934.74847071759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45934.74847071759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45934.74847071759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45934.74847071759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45934.74847071759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45934.74847071759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45934.74847071759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45934.74847071759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45934.74847071759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45934.74847071759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45934.74847071759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45934.74847071759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45934.74847071759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45934.74847071759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45934.74847071759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45934.74847071759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45934.74847071759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45934.74847071759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45934.74847071759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45934.74847071759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45934.74847071759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45934.74847071759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45934.74847071759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45934.74847071759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45934.74847071759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45934.74847071759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45934.74847071759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45934.74847071759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45934.74847071759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45934.74847071759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45934.74847071759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45934.74847071759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45934.74847071759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45934.74847071759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45934.74847071759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45934.74847071759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45934.74847071759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45934.74847071759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45934.74847071759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45934.74847071759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45934.74847071759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45934.74847071759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45934.74847071759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45934.74847071759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45934.74847071759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45934.74847071759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45934.74847071759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45934.74847071759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45934.74847071759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45934.74847071759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45934.74847071759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45934.74847071759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45934.74847071759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45934.74847071759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45934.74847071759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45934.74847071759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45934.74847071759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45934.74847071759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45934.74847071759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45934.74847071759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45934.74847071759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45934.74847071759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45934.74847071759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45934.74847071759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45934.74847071759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45934.74847071759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45934.74847071759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45934.74847071759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45934.74847071759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45934.74847071759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45934.74847071759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45934.74847071759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45934.74847071759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45934.74847071759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45934.74847071759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45934.74847071759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45934.74847071759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45934.74847071759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45934.74847071759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45934.74847071759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45934.74847071759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45934.74847071759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45934.74847071759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45934.74847071759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45934.74847071759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45934.74847071759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45934.74847071759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45934.74847071759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45934.74847071759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45934.74847071759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45934.74847071759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45934.74847071759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45934.74847071759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45934.74847071759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45934.74847071759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45934.74847071759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45934.74847071759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45934.74847071759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45934.74847071759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45934.74847071759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45934.74847071759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45934.74847071759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45934.74847071759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45934.74847071759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45934.74847071759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45934.74847071759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45934.74847071759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45934.74847071759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45934.74847071759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45934.74847071759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45934.74847071759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45934.74847071759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45934.74847071759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45934.74847071759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45934.74847071759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45934.74847071759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45934.74847071759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45934.74847071759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45934.74847071759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45934.74847071759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45934.74847071759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45934.74847071759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45934.74847071759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45934.74847071759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45934.74847071759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45934.74847071759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45934.74847071759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45934.74847071759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45934.74847071759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45934.74847071759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45934.74847071759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45934.74847071759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45934.74847071759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45934.74847071759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45934.74847071759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45934.74847071759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45934.74847071759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45934.74847071759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45934.74847071759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45934.74847071759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45934.74847071759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45934.74847071759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45934.74847071759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45934.74847071759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45934.74847071759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45934.74847071759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45934.74847071759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45934.74847071759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45934.74847071759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45934.74847071759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45934.74847071759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45934.74847071759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45934.74847071759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45934.74847071759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45934.74847071759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45934.74847071759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45934.74847071759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45934.74847071759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231.26775312499376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3.858192939813307</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4.6040162036661059E-2</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3</v>
      </c>
      <c r="D5" s="107" t="s">
        <v>39062</v>
      </c>
      <c r="E5" s="112" t="s">
        <v>39045</v>
      </c>
      <c r="F5" s="113">
        <v>45934.739652777775</v>
      </c>
      <c r="G5" s="114">
        <f ca="1">IFERROR(NOW()-F5,"")</f>
        <v>8.8179398153442889E-3</v>
      </c>
      <c r="H5" s="113">
        <v>45934.731898148151</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45934.74847071759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45934.74847071759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45934.74847071759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45934.74847071759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45934.74847071759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45934.74847071759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45934.74847071759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45934.74847071759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45934.74847071759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45934.74847071759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45934.74847071759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45934.74847071759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45934.74847071759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45934.74847071759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45934.74847071759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45934.74847071759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45934.74847071759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45934.74847071759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45934.74847071759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45934.74847071759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45934.74847071759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45934.74847071759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45934.74847071759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45934.74847071759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45934.74847071759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45934.74847071759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45934.74847071759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45934.74847071759</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42.916410532401642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8.5595934027733165</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39045</v>
      </c>
      <c r="F4" s="38">
        <v>45934.580520833333</v>
      </c>
      <c r="G4" s="39">
        <f ca="1">IFERROR(NOW()-F4,"-")</f>
        <v>0.16794988425681368</v>
      </c>
      <c r="H4" s="38">
        <v>45934.522187499999</v>
      </c>
      <c r="I4" s="37" t="str">
        <f>IFERROR(VLOOKUP(D4,DB!A:F,6,0),"")</f>
        <v>SCECO</v>
      </c>
      <c r="J4" s="37" t="str">
        <f>IFERROR(VLOOKUP(D4,DB!A:G,7,0),"")</f>
        <v>Good</v>
      </c>
      <c r="K4" s="37" t="s">
        <v>39069</v>
      </c>
      <c r="L4" s="37" t="str">
        <f>IFERROR(VLOOKUP(D4,DB!A:I,9,0),"")</f>
        <v>Latis</v>
      </c>
      <c r="M4" s="136"/>
    </row>
    <row r="5" spans="1:13" ht="15">
      <c r="A5" s="37" t="s">
        <v>39070</v>
      </c>
      <c r="B5" s="37" t="str">
        <f>IFERROR(VLOOKUP(D5,DB!A:K,11,0),"")</f>
        <v>R5</v>
      </c>
      <c r="C5" s="37">
        <v>3</v>
      </c>
      <c r="D5" s="37" t="s">
        <v>7231</v>
      </c>
      <c r="E5" s="37" t="s">
        <v>38964</v>
      </c>
      <c r="F5" s="38">
        <v>45934.745636574073</v>
      </c>
      <c r="G5" s="39">
        <f ca="1">IFERROR(NOW()-F5,"-")</f>
        <v>2.8341435172478668E-3</v>
      </c>
      <c r="H5" s="38">
        <v>45934.737997685188</v>
      </c>
      <c r="I5" s="37" t="str">
        <f>IFERROR(VLOOKUP(D5,DB!A:F,6,0),"")</f>
        <v>SCECO</v>
      </c>
      <c r="J5" s="37" t="str">
        <f>IFERROR(VLOOKUP(D5,DB!A:G,7,0),"")</f>
        <v>Weak</v>
      </c>
      <c r="K5" s="37" t="s">
        <v>39071</v>
      </c>
      <c r="L5" s="37" t="str">
        <f>IFERROR(VLOOKUP(D5,DB!A:I,9,0),"")</f>
        <v>Zain</v>
      </c>
      <c r="M5" s="136"/>
    </row>
    <row r="6" spans="1:13" ht="15">
      <c r="A6" s="37"/>
      <c r="B6" s="37" t="str">
        <f>IFERROR(VLOOKUP(D6,DB!A:K,11,0),"")</f>
        <v/>
      </c>
      <c r="C6" s="37"/>
      <c r="D6"/>
      <c r="E6" s="37"/>
      <c r="F6" s="38"/>
      <c r="G6" s="39">
        <f ca="1">IFERROR(NOW()-F6,"-")</f>
        <v>45934.74847071759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45934.74847071759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45934.74847071759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45934.74847071759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45934.74847071759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45934.74847071759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45934.74847071759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45934.74847071759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45934.74847071759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45934.74847071759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45934.74847071759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45934.74847071759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45934.74847071759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45934.74847071759</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45934.74847071759</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45934.74847071759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45934.74847071759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45934.74847071759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45934.74847071759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45934.74847071759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45934.74847071759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45934.74847071759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45934.74847071759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45934.74847071759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45934.74847071759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45934.74847071759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45934.74847071759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45934.74847071759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45934.74847071759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45934.74847071759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45934.74847071759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45934.74847071759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45934.74847071759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45934.74847071759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45934.74847071759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45934.74847071759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45934.74847071759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45934.74847071759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45934.74847071759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45934.74847071759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45934.74847071759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45934.74847071759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45934.74847071759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45934.74847071759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45934.74847071759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45934.74847071759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45934.74847071759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45934.74847071759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45934.74847071759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45934.74847071759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45934.74847071759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45934.74847071759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45934.74847071759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45934.74847071759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45934.74847071759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45934.74847071759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45934.74847071759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45934.74847071759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45934.74847071759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45934.74847071759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45934.74847071759</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45934.74847071759</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45934.74847071759</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45934.74847071759</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45934.74847071759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45934.74847071759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45934.74847071759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45934.74847071759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45934.74847071759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45934.74847071759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45934.74847071759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45934.74847071759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45934.74847071759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45934.74847071759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45934.74847071759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45934.74847071759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45934.74847071759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45934.74847071759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45934.74847071759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45934.74847071759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45934.74847071759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45934.74847071759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45934.74847071759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45934.74847071759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45934.74847071759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45934.74847071759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45934.74847071759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45934.74847071759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45934.74847071759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45934.74847071759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45934.74847071759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45934.74847071759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45934.74847071759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45934.74847071759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45934.74847071759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45934.74847071759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45934.74847071759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45934.74847071759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45934.74847071759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45934.74847071759</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45934.74847071759</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45934.74847071759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45934.74847071759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45934.74847071759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45934.74847071759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45934.74847071759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45934.74847071759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45934.74847071759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45934.74847071759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45934.74847071759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45934.74847071759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45934.74847071759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45934.74847071759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45934.74847071759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45934.74847071759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45934.74847071759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45934.74847071759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45934.74847071759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45934.74847071759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45934.74847071759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45934.74847071759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45934.74847071759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45934.74847071759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45934.74847071759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45934.74847071759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45934.74847071759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45934.74847071759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45934.74847071759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45934.74847071759</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45934.74847071759</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45934.74847071759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45934.74847071759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45934.74847071759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45934.74847071759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45934.74847071759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45934.74847071759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45934.74847071759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45934.74847071759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45934.74847071759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45934.74847071759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45934.74847071759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45934.74847071759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45934.74847071759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45934.74847071759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45934.74847071759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45934.74847071759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45934.74847071759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45934.74847071759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45934.74847071759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45934.74847071759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45934.74847071759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45934.74847071759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45934.74847071759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45934.74847071759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45934.74847071759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45934.74847071759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45934.74847071759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45934.74847071759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45934.74847071759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45934.74847071759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45934.74847071759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45934.74847071759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45934.74847071759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45934.74847071759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45934.74847071759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45934.74847071759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45934.74847071759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45934.74847071759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45934.74847071759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45934.74847071759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45934.74847071759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45934.74847071759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45934.74847071759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45934.74847071759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45934.74847071759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45934.74847071759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45934.74847071759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45934.74847071759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45934.74847071759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45934.74847071759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45934.74847071759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45934.74847071759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45934.74847071759</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45934.74847071759</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0.86749849536863621</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7.9756234953674721</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1.9298248842533212</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1.043146643518412</v>
      </c>
      <c r="H5" s="140">
        <v>45933.228229166663</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4</v>
      </c>
      <c r="D6" s="137" t="s">
        <v>34816</v>
      </c>
      <c r="E6" s="137" t="s">
        <v>38964</v>
      </c>
      <c r="F6" s="140">
        <v>45934.640439814815</v>
      </c>
      <c r="G6" s="139">
        <f ca="1">IFERROR(NOW()-F6,"-")</f>
        <v>0.10803090277477168</v>
      </c>
      <c r="H6" s="140">
        <v>45934.650706018518</v>
      </c>
      <c r="I6" s="137" t="str">
        <f>IFERROR(VLOOKUP(D6,DB!A:F,6,0),"")</f>
        <v>SCECO</v>
      </c>
      <c r="J6" s="137" t="str">
        <f>IFERROR(VLOOKUP(D6,DB!A:G,7,0),"")</f>
        <v>Vandalized</v>
      </c>
      <c r="K6" s="137" t="s">
        <v>39080</v>
      </c>
      <c r="L6" s="137" t="str">
        <f>IFERROR(VLOOKUP(D6,DB!A:I,9,0),"")</f>
        <v>Latis</v>
      </c>
      <c r="M6" s="137"/>
    </row>
    <row r="7" spans="1:16383" ht="31.5" customHeight="1">
      <c r="A7" s="121" t="s">
        <v>39081</v>
      </c>
      <c r="B7" s="137" t="str">
        <f>IFERROR(VLOOKUP(D7,DB!A:K,11,0),"")</f>
        <v>R6</v>
      </c>
      <c r="C7" s="137">
        <v>2</v>
      </c>
      <c r="D7" s="137" t="s">
        <v>38905</v>
      </c>
      <c r="E7" s="137" t="s">
        <v>38964</v>
      </c>
      <c r="F7" s="140">
        <v>45934.650243055556</v>
      </c>
      <c r="G7" s="139">
        <f ca="1">IFERROR(NOW()-F7,"-")</f>
        <v>9.8227662034332752E-2</v>
      </c>
      <c r="H7" s="140">
        <v>45934.660069444442</v>
      </c>
      <c r="I7" s="137" t="str">
        <f>IFERROR(VLOOKUP(D7,DB!A:F,6,0),"")</f>
        <v>SCECO</v>
      </c>
      <c r="J7" s="137" t="str">
        <f>IFERROR(VLOOKUP(D7,DB!A:G,7,0),"")</f>
        <v>Vandalized</v>
      </c>
      <c r="K7" s="137" t="s">
        <v>39082</v>
      </c>
      <c r="L7" s="137" t="str">
        <f>IFERROR(VLOOKUP(D7,DB!A:I,9,0),"")</f>
        <v>Latis</v>
      </c>
      <c r="M7" s="137"/>
    </row>
    <row r="8" spans="1:16383" ht="31.5" customHeight="1">
      <c r="A8" s="121"/>
      <c r="B8" s="137" t="str">
        <f>IFERROR(VLOOKUP(D8,DB!A:K,11,0),"")</f>
        <v/>
      </c>
      <c r="C8" s="137"/>
      <c r="D8" s="137"/>
      <c r="E8" s="137"/>
      <c r="F8" s="137"/>
      <c r="G8" s="137">
        <f ca="1">IFERROR(NOW()-F8,"-")</f>
        <v>45934.74847071759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45934.74847071759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45934.74847071759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45934.74847071759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45934.74847071759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45934.74847071759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45934.74847071759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45934.74847071759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45934.74847071759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45934.74847071759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45934.74847071759</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45934.74847071759</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45934.74847071759</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45934.74847071759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45934.74847071759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45934.74847071759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45934.74847071759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45934.74847071759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45934.74847071759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45934.74847071759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45934.74847071759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45934.74847071759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45934.74847071759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45934.74847071759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45934.74847071759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45934.74847071759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45934.74847071759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45934.74847071759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45934.74847071759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45934.74847071759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45934.74847071759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45934.74847071759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45934.74847071759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45934.74847071759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45934.74847071759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45934.74847071759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45934.74847071759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45934.74847071759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45934.74847071759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45934.74847071759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45934.74847071759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45934.74847071759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45934.74847071759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45934.74847071759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45934.74847071759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45934.74847071759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45934.74847071759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45934.74847071759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45934.74847071759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45934.74847071759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45934.74847071759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45934.74847071759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45934.74847071759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45934.74847071759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45934.74847071759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45934.74847071759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45934.74847071759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45934.74847071759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45934.74847071759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45934.74847071759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45934.74847071759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45934.74847071759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45934.74847071759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45934.74847071759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45934.74847071759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45934.74847071759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45934.74847071759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45934.74847071759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45934.74847071759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45934.74847071759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45934.74847071759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45934.74847071759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45934.74847071759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45934.74847071759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45934.74847071759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45934.74847071759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45934.74847071759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45934.74847071759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45934.74847071759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45934.74847071759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45934.74847071759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45934.74847071759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45934.74847071759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45934.74847071759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45934.74847071759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45934.74847071759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45934.74847071759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45934.74847071759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45934.74847071759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45934.74847071759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45934.74847071759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45934.74847071759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45934.74847071759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45934.74847071759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45934.74847071759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45934.74847071759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45934.74847071759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45934.74847071759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45934.74847071759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45934.74847071759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45934.74847071759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45934.74847071759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45934.74847071759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45934.74847071759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45934.74847071759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45934.74847071759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45934.74847071759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45934.74847071759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45934.74847071759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45934.74847071759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45934.74847071759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45934.74847071759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45934.74847071759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45934.74847071759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45934.74847071759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45934.74847071759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45934.74847071759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45934.74847071759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45934.74847071759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45934.74847071759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45934.74847071759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45934.74847071759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45934.74847071759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45934.74847071759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45934.74847071759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45934.74847071759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45934.74847071759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45934.74847071759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45934.74847071759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45934.74847071759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45934.74847071759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45934.74847071759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45934.74847071759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45934.74847071759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45934.74847071759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45934.74847071759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45934.74847071759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45934.74847071759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45934.74847071759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45934.74847071759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45934.74847071759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45934.74847071759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45934.74847071759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45934.74847071759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45934.74847071759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45934.74847071759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45934.74847071759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45934.74847071759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45934.74847071759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45934.74847071759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45934.74847071759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45934.74847071759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45934.74847071759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45934.74847071759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45934.74847071759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45934.74847071759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45934.74847071759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45934.74847071759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45934.74847071759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45934.74847071759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45934.74847071759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45934.74847071759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45934.74847071759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45934.74847071759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45934.74847071759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45934.74847071759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45934.74847071759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45934.74847071759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45934.74847071759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45934.74847071759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45934.74847071759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45934.74847071759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45934.74847071759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45934.74847071759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45934.74847071759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45934.74847071759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45934.74847071759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45934.74847071759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45934.74847071759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45934.74847071759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45934.74847071759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45934.74847071759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45934.74847071759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45934.74847071759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45934.74847071759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45934.74847071759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45934.74847071759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45934.74847071759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45934.74847071759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45934.74847071759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45934.74847071759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45934.74847071759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45934.74847071759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45934.74847071759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45934.74847071759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45934.74847071759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45934.74847071759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45934.74847071759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45934.74847071759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45934.74847071759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45934.74847071759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45934.74847071759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45934.74847071759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45934.74847071759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45934.74847071759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45934.74847071759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45934.74847071759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45934.74847071759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45934.74847071759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45934.74847071759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45934.74847071759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45934.74847071759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45934.74847071759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45934.74847071759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45934.74847071759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45934.74847071759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45934.74847071759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45934.74847071759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45934.74847071759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45934.74847071759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45934.74847071759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45934.74847071759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45934.74847071759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45934.74847071759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45934.74847071759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45934.74847071759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45934.74847071759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45934.74847071759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45934.74847071759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45934.74847071759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45934.74847071759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45934.74847071759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45934.74847071759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45934.74847071759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45934.74847071759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45934.74847071759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45934.74847071759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45934.74847071759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45934.74847071759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45934.74847071759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45934.74847071759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45934.74847071759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45934.74847071759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45934.74847071759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45934.74847071759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45934.74847071759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45934.74847071759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45934.74847071759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45934.74847071759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45934.74847071759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45934.74847071759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45934.74847071759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45934.74847071759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45934.74847071759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45934.74847071759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45934.74847071759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45934.74847071759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45934.74847071759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45934.74847071759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45934.74847071759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45934.74847071759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45934.74847071759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45934.74847071759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45934.74847071759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45934.74847071759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45934.74847071759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45934.74847071759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45934.74847071759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45934.74847071759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45934.74847071759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45934.74847071759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45934.74847071759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45934.74847071759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45934.74847071759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45934.74847071759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45934.74847071759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45934.74847071759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45934.74847071759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45934.74847071759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45934.74847071759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45934.74847071759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45934.74847071759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45934.74847071759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45934.74847071759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45934.74847071759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45934.74847071759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45934.74847071759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45934.74847071759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45934.74847071759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45934.74847071759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45934.74847071759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45934.74847071759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45934.74847071759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45934.74847071759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45934.74847071759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45934.74847071759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45934.74847071759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45934.74847071759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45934.74847071759</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2025-10-04T14:58:55Z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