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99" documentId="13_ncr:1_{F6CB121F-512D-4AA6-A0C1-0FB36C537598}" xr6:coauthVersionLast="47" xr6:coauthVersionMax="47" xr10:uidLastSave="{34D56D0D-90E3-401C-8C1E-2BDD9146703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<sst xmlns="http://schemas.openxmlformats.org/spreadsheetml/2006/main" count="179044" uniqueCount="39114">
  <si>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</si>
  <si>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</si>
  <si>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</si>
  <si>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</si>
  <si>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</si>
  <si>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</si>
  <si>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</si>
  <si>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</si>
  <si>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</si>
  <si>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</si>
  <si>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</si>
  <si>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</si>
  <si>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</si>
  <si>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</si>
  <si>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</si>
  <si>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</si>
  <si>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</si>
  <si>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</si>
  <si>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</si>
  <si>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</si>
  <si>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</si>
  <si>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</si>
  <si>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</si>
  <si>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</si>
  <si>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</si>
  <si>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</si>
  <si>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</si>
  <si>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</si>
  <si>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</si>
  <si>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</si>
  <si>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</si>
  <si>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</si>
  <si>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</si>
  <si>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</si>
  <si>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</si>
  <si>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</si>
  <si>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</si>
  <si>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</si>
  <si>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</si>
  <si>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</si>
  <si>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</si>
  <si>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</si>
  <si>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</si>
  <si>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</si>
  <si>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</si>
  <si>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</si>
  <si>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</si>
  <si>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</si>
  <si>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</si>
  <si>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</si>
  <si>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</si>
  <si>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</si>
  <si>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</si>
  <si>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</si>
  <si>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</si>
  <si>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</si>
  <si>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</si>
  <si>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</si>
  <si>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</si>
  <si>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</si>
  <si>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</si>
  <si>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</si>
  <si>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</si>
  <si>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</si>
  <si>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</si>
  <si>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</si>
  <si>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</si>
  <si>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</si>
  <si>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</si>
  <si>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</si>
  <si>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</si>
  <si>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</si>
  <si>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</si>
  <si>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</si>
  <si>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</si>
  <si>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</si>
  <si>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</si>
  <si>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</si>
  <si>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</si>
  <si>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</si>
  <si>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</si>
  <si>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</si>
  <si>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</si>
  <si>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</si>
  <si>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</si>
  <si>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</si>
  <si>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</si>
  <si>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</si>
  <si>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</si>
  <si>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</si>
  <si>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</si>
  <si>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</si>
  <si>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</si>
  <si>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</si>
  <si>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</si>
  <si>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</si>
  <si>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</si>
  <si>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</si>
  <si>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</si>
  <si>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</si>
  <si>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</si>
  <si>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</si>
  <si>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</si>
  <si>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</si>
  <si>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</si>
  <si>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</si>
  <si>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</si>
  <si>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</si>
  <si>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</si>
  <si>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</si>
  <si>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</si>
  <si>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</si>
  <si>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</si>
  <si>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</si>
  <si>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</si>
  <si>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</si>
  <si>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</si>
  <si>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</si>
  <si>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</si>
  <si>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</si>
  <si>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</si>
  <si>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</si>
  <si>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</si>
  <si>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</si>
  <si>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</si>
  <si>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</si>
  <si>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</si>
  <si>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</si>
  <si>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</si>
  <si>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</si>
  <si>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</si>
  <si>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</si>
  <si>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</si>
  <si>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</si>
  <si>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</si>
  <si>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</si>
  <si>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</si>
  <si>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</si>
  <si>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</si>
  <si>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</si>
  <si>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</si>
  <si>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</si>
  <si>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</si>
  <si>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</si>
  <si>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</si>
  <si>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</si>
  <si>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</si>
  <si>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</si>
  <si>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</si>
  <si>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</si>
  <si>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</si>
  <si>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</si>
  <si>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</si>
  <si>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</si>
  <si>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</si>
  <si>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</si>
  <si>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</si>
  <si>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</si>
  <si>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</si>
  <si>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</si>
  <si>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</si>
  <si>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</si>
  <si>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</si>
  <si>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</si>
  <si>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</si>
  <si>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</si>
  <si>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</si>
  <si>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</si>
  <si>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</si>
  <si>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</si>
  <si>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</si>
  <si>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</si>
  <si>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</si>
  <si>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</si>
  <si>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</si>
  <si>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</si>
  <si>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</si>
  <si>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</si>
  <si>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</si>
  <si>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</si>
  <si>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</si>
  <si>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</si>
  <si>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</si>
  <si>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</si>
  <si>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</si>
  <si>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</si>
  <si>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</si>
  <si>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</si>
  <si>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</si>
  <si>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</si>
  <si>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</si>
  <si>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</si>
  <si>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</si>
  <si>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</si>
  <si>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</si>
  <si>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</si>
  <si>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</si>
  <si>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</si>
  <si>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</si>
  <si>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</si>
  <si>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</si>
  <si>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</si>
  <si>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</si>
  <si>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</si>
  <si>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</si>
  <si>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</si>
  <si>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</si>
  <si>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</si>
  <si>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</si>
  <si>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</si>
  <si>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</si>
  <si>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</si>
  <si>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</si>
  <si>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</si>
  <si>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</si>
  <si>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</si>
  <si>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</si>
  <si>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</si>
  <si>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</si>
  <si>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</si>
  <si>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</si>
  <si>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</si>
  <si>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</si>
  <si>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</si>
  <si>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</si>
  <si>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</si>
  <si>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</si>
  <si>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</si>
  <si>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</si>
  <si>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</si>
  <si>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</si>
  <si>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</si>
  <si>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</si>
  <si>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</si>
  <si>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</si>
  <si>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</si>
  <si>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</si>
  <si>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</si>
  <si>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</si>
  <si>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</si>
  <si>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</si>
  <si>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</si>
  <si>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</si>
  <si>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</si>
  <si>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</si>
  <si>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</si>
  <si>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</si>
  <si>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</si>
  <si>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</si>
  <si>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</si>
  <si>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</si>
  <si>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</si>
  <si>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</si>
  <si>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</si>
  <si>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</si>
  <si>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</si>
  <si>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</si>
  <si>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</si>
  <si>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</si>
  <si>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</si>
  <si>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</si>
  <si>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</si>
  <si>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</si>
  <si>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</si>
  <si>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</si>
  <si>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</si>
  <si>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</si>
  <si>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</si>
  <si>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</si>
  <si>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</si>
  <si>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</si>
  <si>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</si>
  <si>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</si>
  <si>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</si>
  <si>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</si>
  <si>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</si>
  <si>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</si>
  <si>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</si>
  <si>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</si>
  <si>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</si>
  <si>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</si>
  <si>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</si>
  <si>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</si>
  <si>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</si>
  <si>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</si>
  <si>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</si>
  <si>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</si>
  <si>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</si>
  <si>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</si>
  <si>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</si>
  <si>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</si>
  <si>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</si>
  <si>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</si>
  <si>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</si>
  <si>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</si>
  <si>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</si>
  <si>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</si>
  <si>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</si>
  <si>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</si>
  <si>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</si>
  <si>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</si>
  <si>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</si>
  <si>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</si>
  <si>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</si>
  <si>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</si>
  <si>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</si>
  <si>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</si>
  <si>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</si>
  <si>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</si>
  <si>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</si>
  <si>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</si>
  <si>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</si>
  <si>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</si>
  <si>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</si>
  <si>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</si>
  <si>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</si>
  <si>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</si>
  <si>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</si>
  <si>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</si>
  <si>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</si>
  <si>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</si>
  <si>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</si>
  <si>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</si>
  <si>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</si>
  <si>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</si>
  <si>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</si>
  <si>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</si>
  <si>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</si>
  <si>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</si>
  <si>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</si>
  <si>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</si>
  <si>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</si>
  <si>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</si>
  <si>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</si>
  <si>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</si>
  <si>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</si>
  <si>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</si>
  <si>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</si>
  <si>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</si>
  <si>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</si>
  <si>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</si>
  <si>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</si>
  <si>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</si>
  <si>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</si>
  <si>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</si>
  <si>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</si>
  <si>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</si>
  <si>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</si>
  <si>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</si>
  <si>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</si>
  <si>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</si>
  <si>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</si>
  <si>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</si>
  <si>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</si>
  <si>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</si>
  <si>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</si>
  <si>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</si>
  <si>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</si>
  <si>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</si>
  <si>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</si>
  <si>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</si>
  <si>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</si>
  <si>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</si>
  <si>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</si>
  <si>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</si>
  <si>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</si>
  <si>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</si>
  <si>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</si>
  <si>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</si>
  <si>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</si>
  <si>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</si>
  <si>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</si>
  <si>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</si>
  <si>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</si>
  <si>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</si>
  <si>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</si>
  <si>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</si>
  <si>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</si>
  <si>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</si>
  <si>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</si>
  <si>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</si>
  <si>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</si>
  <si>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</si>
  <si>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</si>
  <si>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</si>
  <si>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</si>
  <si>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</si>
  <si>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</si>
  <si>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</si>
  <si>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</si>
  <si>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</si>
  <si>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</si>
  <si>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</si>
  <si>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</si>
  <si>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</si>
  <si>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</si>
  <si>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</si>
  <si>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</si>
  <si>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</si>
  <si>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</si>
  <si>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</si>
  <si>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</si>
  <si>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</si>
  <si>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</si>
  <si>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</si>
  <si>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</si>
  <si>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</si>
  <si>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</si>
  <si>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</si>
  <si>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</si>
  <si>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</si>
  <si>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</si>
  <si>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</si>
  <si>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</si>
  <si>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</si>
  <si>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</si>
  <si>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</si>
  <si>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</si>
  <si>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</si>
  <si>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</si>
  <si>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</si>
  <si>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</si>
  <si>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</si>
  <si>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</si>
  <si>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</si>
  <si>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</si>
  <si>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</si>
  <si>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</si>
  <si>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</si>
  <si>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</si>
  <si>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</si>
  <si>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</si>
  <si>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</si>
  <si>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</si>
  <si>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</si>
  <si>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</si>
  <si>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</si>
  <si>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</si>
  <si>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</si>
  <si>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</si>
  <si>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</si>
  <si>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</si>
  <si>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</si>
  <si>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</si>
  <si>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</si>
  <si>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</si>
  <si>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</si>
  <si>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</si>
  <si>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</si>
  <si>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</si>
  <si>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</si>
  <si>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</si>
  <si>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</si>
  <si>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</si>
  <si>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</si>
  <si>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</si>
  <si>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</si>
  <si>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</si>
  <si>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</si>
  <si>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</si>
  <si>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</si>
  <si>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</si>
  <si>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</si>
  <si>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</si>
  <si>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</si>
  <si>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</si>
  <si>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</si>
  <si>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</si>
  <si>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</si>
  <si>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</si>
  <si>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</si>
  <si>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</si>
  <si>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</si>
  <si>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</si>
  <si>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</si>
  <si>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</si>
  <si>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</si>
  <si>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</si>
  <si>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</si>
  <si>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</si>
  <si>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</si>
  <si>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</si>
  <si>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</si>
  <si>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</si>
  <si>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</si>
  <si>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</si>
  <si>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</si>
  <si>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</si>
  <si>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</si>
  <si>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</si>
  <si>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</si>
  <si>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</si>
  <si>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</si>
  <si>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</si>
  <si>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</si>
  <si>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</si>
  <si>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</si>
  <si>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</si>
  <si>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</si>
  <si>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</si>
  <si>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</si>
  <si>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</si>
  <si>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</si>
  <si>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</si>
  <si>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</si>
  <si>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</si>
  <si>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</si>
  <si>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</si>
  <si>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</si>
  <si>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</si>
  <si>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</si>
  <si>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</si>
  <si>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</si>
  <si>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</si>
  <si>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</si>
  <si>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</si>
  <si>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</si>
  <si>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</si>
  <si>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</si>
  <si>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</si>
  <si>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</si>
  <si>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</si>
  <si>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</si>
  <si>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</si>
  <si>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</si>
  <si>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</si>
  <si>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</si>
  <si>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</si>
  <si>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</si>
  <si>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</si>
  <si>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</si>
  <si>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</si>
  <si>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</si>
  <si>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</si>
  <si>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</si>
  <si>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</si>
  <si>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</si>
  <si>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</si>
  <si>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</si>
  <si>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</si>
  <si>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</si>
  <si>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</si>
  <si>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</si>
  <si>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</si>
  <si>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</si>
  <si>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</si>
  <si>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</si>
  <si>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</si>
  <si>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</si>
  <si>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</si>
  <si>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</si>
  <si>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</si>
  <si>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</si>
  <si>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</si>
  <si>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</si>
  <si>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</si>
  <si>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</si>
  <si>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</si>
  <si>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</si>
  <si>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</si>
  <si>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</si>
  <si>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</si>
  <si>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</si>
  <si>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</si>
  <si>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</si>
  <si>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</si>
  <si>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</si>
  <si>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</si>
  <si>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</si>
  <si>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</si>
  <si>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</si>
  <si>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</si>
  <si>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</si>
  <si>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</si>
  <si>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</si>
  <si>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</si>
  <si>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</si>
  <si>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</si>
  <si>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</si>
  <si>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</si>
  <si>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</si>
  <si>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</si>
  <si>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</si>
  <si>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</si>
  <si>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</si>
  <si>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</si>
  <si>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</si>
  <si>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</si>
  <si>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</si>
  <si>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</si>
  <si>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</si>
  <si>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</si>
  <si>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</si>
  <si>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</si>
  <si>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</si>
  <si>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</si>
  <si>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</si>
  <si>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</si>
  <si>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</si>
  <si>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</si>
  <si>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</si>
  <si>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</si>
  <si>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</si>
  <si>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</si>
  <si>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</si>
  <si>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</si>
  <si>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</si>
  <si>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</si>
  <si>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</si>
  <si>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</si>
  <si>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</si>
  <si>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</si>
  <si>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</si>
  <si>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</si>
  <si>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</si>
  <si>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</si>
  <si>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</si>
  <si>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</si>
  <si>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</si>
  <si>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</si>
  <si>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</si>
  <si>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</si>
  <si>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</si>
  <si>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</si>
  <si>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</si>
  <si>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</si>
  <si>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</si>
  <si>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</si>
  <si>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</si>
  <si>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</si>
  <si>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</si>
  <si>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</si>
  <si>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</si>
  <si>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</si>
  <si>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</si>
  <si>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</si>
  <si>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</si>
  <si>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</si>
  <si>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</si>
  <si>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</si>
  <si>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</si>
  <si>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</si>
  <si>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</si>
  <si>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</si>
  <si>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</si>
  <si>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</si>
  <si>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</si>
  <si>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</si>
  <si>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</si>
  <si>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</si>
  <si>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</si>
  <si>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</si>
  <si>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</si>
  <si>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</si>
  <si>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</si>
  <si>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</si>
  <si>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</si>
  <si>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</si>
  <si>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</si>
  <si>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</si>
  <si>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</si>
  <si>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</si>
  <si>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</si>
  <si>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</si>
  <si>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</si>
  <si>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</si>
  <si>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</si>
  <si>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</si>
  <si>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</si>
  <si>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</si>
  <si>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</si>
  <si>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</si>
  <si>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</si>
  <si>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</si>
  <si>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</si>
  <si>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</si>
  <si>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</si>
  <si>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</si>
  <si>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</si>
  <si>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</si>
  <si>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</si>
  <si>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</si>
  <si>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</si>
  <si>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</si>
  <si>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</si>
  <si>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</si>
  <si>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</si>
  <si>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</si>
  <si>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</si>
  <si>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</si>
  <si>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</si>
  <si>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</si>
  <si>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</si>
  <si>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</si>
  <si>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</si>
  <si>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</si>
  <si>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</si>
  <si>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</si>
  <si>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</si>
  <si>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</si>
  <si>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</si>
  <si>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</si>
  <si>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</si>
  <si>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</si>
  <si>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</si>
  <si>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</si>
  <si>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</si>
  <si>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</si>
  <si>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</si>
  <si>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</si>
  <si>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</si>
  <si>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</si>
  <si>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</si>
  <si>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</si>
  <si>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</si>
  <si>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</si>
  <si>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</si>
  <si>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</si>
  <si>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</si>
  <si>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</si>
  <si>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</si>
  <si>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</si>
  <si>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</si>
  <si>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</si>
  <si>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</si>
  <si>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</si>
  <si>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</si>
  <si>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</si>
  <si>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</si>
  <si>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</si>
  <si>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</si>
  <si>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</si>
  <si>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</si>
  <si>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</si>
  <si>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</si>
  <si>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</si>
  <si>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</si>
  <si>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</si>
  <si>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</si>
  <si>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</si>
  <si>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</si>
  <si>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</si>
  <si>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</si>
  <si>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</si>
  <si>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</si>
  <si>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</si>
  <si>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</si>
  <si>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</si>
  <si>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</si>
  <si>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</si>
  <si>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</si>
  <si>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</si>
  <si>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</si>
  <si>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</si>
  <si>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</si>
  <si>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</si>
  <si>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</si>
  <si>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</si>
  <si>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</si>
  <si>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</si>
  <si>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</si>
  <si>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</si>
  <si>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</si>
  <si>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</si>
  <si>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</si>
  <si>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</si>
  <si>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</si>
  <si>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</si>
  <si>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</si>
  <si>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</si>
  <si>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</si>
  <si>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</si>
  <si>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</si>
  <si>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</si>
  <si>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</si>
  <si>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</si>
  <si>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</si>
  <si>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</si>
  <si>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</si>
  <si>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</si>
  <si>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</si>
  <si>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</si>
  <si>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</si>
  <si>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</si>
  <si>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</si>
  <si>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</si>
  <si>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</si>
  <si>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</si>
  <si>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</si>
  <si>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</si>
  <si>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</si>
  <si>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</si>
  <si>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</si>
  <si>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</si>
  <si>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</si>
  <si>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</si>
  <si>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</si>
  <si>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</si>
  <si>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</si>
  <si>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</si>
  <si>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</si>
  <si>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</si>
  <si>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</si>
  <si>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</si>
  <si>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</si>
  <si>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</si>
  <si>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</si>
  <si>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</si>
  <si>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</si>
  <si>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</si>
  <si>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</si>
  <si>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</si>
  <si>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</si>
  <si>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</si>
  <si>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</si>
  <si>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</si>
  <si>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</si>
  <si>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</si>
  <si>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</si>
  <si>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</si>
  <si>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</si>
  <si>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</si>
  <si>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</si>
  <si>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</si>
  <si>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</si>
  <si>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</si>
  <si>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</si>
  <si>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</si>
  <si>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</si>
  <si>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</si>
  <si>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</si>
  <si>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</si>
  <si>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</si>
  <si>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</si>
  <si>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</si>
  <si>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</si>
  <si>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</si>
  <si>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</si>
  <si>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</si>
  <si>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</si>
  <si>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</si>
  <si>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</si>
  <si>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</si>
  <si>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</si>
  <si>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</si>
  <si>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</si>
  <si>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</si>
  <si>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</si>
  <si>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</si>
  <si>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</si>
  <si>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</si>
  <si>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</si>
  <si>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</si>
  <si>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</si>
  <si>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</si>
  <si>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</si>
  <si>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</si>
  <si>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</si>
  <si>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</si>
  <si>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</si>
  <si>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</si>
  <si>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</si>
  <si>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</si>
  <si>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</si>
  <si>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</si>
  <si>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</si>
  <si>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</si>
  <si>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</si>
  <si>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</si>
  <si>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</si>
  <si>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</si>
  <si>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</si>
  <si>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</si>
  <si>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</si>
  <si>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</si>
  <si>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</si>
  <si>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</si>
  <si>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</si>
  <si>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</si>
  <si>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</si>
  <si>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</si>
  <si>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</si>
  <si>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</si>
  <si>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</si>
  <si>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</si>
  <si>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</si>
  <si>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</si>
  <si>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</si>
  <si>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</si>
  <si>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</si>
  <si>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</si>
  <si>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</si>
  <si>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</si>
  <si>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</si>
  <si>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</si>
  <si>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</si>
  <si>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</si>
  <si>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</si>
  <si>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</si>
  <si>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</si>
  <si>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</si>
  <si>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</si>
  <si>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</si>
  <si>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</si>
  <si>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</si>
  <si>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</si>
  <si>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</si>
  <si>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</si>
  <si>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</si>
  <si>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</si>
  <si>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</si>
  <si>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</si>
  <si>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</si>
  <si>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</si>
  <si>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</si>
  <si>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</si>
  <si>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</si>
  <si>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</si>
  <si>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</si>
  <si>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</si>
  <si>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</si>
  <si>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</si>
  <si>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</si>
  <si>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</si>
  <si>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</si>
  <si>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</si>
  <si>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</si>
  <si>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</si>
  <si>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</si>
  <si>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</si>
  <si>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</si>
  <si>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</si>
  <si>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</si>
  <si>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</si>
  <si>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</si>
  <si>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</si>
  <si>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</si>
  <si>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</si>
  <si>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</si>
  <si>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</si>
  <si>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</si>
  <si>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</si>
  <si>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</si>
  <si>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</si>
  <si>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</si>
  <si>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</si>
  <si>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</si>
  <si>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</si>
  <si>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</si>
  <si>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</si>
  <si>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</si>
  <si>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</si>
  <si>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</si>
  <si>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</si>
  <si>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</si>
  <si>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</si>
  <si>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</si>
  <si>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</si>
  <si>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</si>
  <si>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</si>
  <si>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</si>
  <si>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</si>
  <si>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</si>
  <si>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</si>
  <si>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</si>
  <si>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</si>
  <si>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</si>
  <si>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</si>
  <si>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</si>
  <si>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</si>
  <si>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</si>
  <si>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</si>
  <si>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</si>
  <si>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</si>
  <si>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</si>
  <si>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</si>
  <si>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</si>
  <si>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</si>
  <si>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</si>
  <si>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</si>
  <si>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</si>
  <si>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</si>
  <si>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</si>
  <si>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</si>
  <si>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</si>
  <si>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</si>
  <si>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</si>
  <si>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</si>
  <si>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</si>
  <si>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</si>
  <si>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</si>
  <si>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</si>
  <si>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</si>
  <si>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</si>
  <si>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</si>
  <si>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</si>
  <si>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</si>
  <si>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</si>
  <si>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</si>
  <si>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</si>
  <si>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</si>
  <si>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</si>
  <si>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</si>
  <si>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</si>
  <si>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</si>
  <si>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</si>
  <si>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</si>
  <si>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</si>
  <si>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</si>
  <si>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</si>
  <si>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</si>
  <si>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</si>
  <si>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</si>
  <si>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</si>
  <si>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</si>
  <si>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</si>
  <si>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</si>
  <si>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</si>
  <si>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</si>
  <si>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</si>
  <si>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</si>
  <si>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</si>
  <si>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</si>
  <si>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</si>
  <si>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</si>
  <si>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</si>
  <si>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</si>
  <si>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</si>
  <si>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</si>
  <si>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</si>
  <si>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</si>
  <si>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</si>
  <si>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</si>
  <si>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</si>
  <si>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</si>
  <si>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</si>
  <si>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</si>
  <si>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</si>
  <si>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</si>
  <si>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</si>
  <si>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</si>
  <si>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</si>
  <si>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</si>
  <si>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</si>
  <si>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</si>
  <si>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</si>
  <si>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</si>
  <si>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</si>
  <si>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</si>
  <si>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</si>
  <si>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</si>
  <si>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</si>
  <si>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</si>
  <si>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</si>
  <si>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</si>
  <si>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</si>
  <si>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</si>
  <si>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</si>
  <si>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</si>
  <si>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</si>
  <si>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</si>
  <si>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</si>
  <si>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</si>
  <si>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</si>
  <si>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</si>
  <si>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</si>
  <si>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</si>
  <si>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</si>
  <si>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</si>
  <si>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</si>
  <si>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</si>
  <si>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</si>
  <si>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</si>
  <si>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</si>
  <si>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</si>
  <si>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</si>
  <si>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</si>
  <si>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</si>
  <si>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</si>
  <si>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</si>
  <si>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</si>
  <si>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</si>
  <si>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</si>
  <si>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</si>
  <si>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</si>
  <si>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</si>
  <si>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</si>
  <si>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</si>
  <si>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</si>
  <si>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</si>
  <si>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</si>
  <si>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</si>
  <si>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</si>
  <si>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</si>
  <si>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</si>
  <si>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</si>
  <si>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</si>
  <si>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</si>
  <si>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</si>
  <si>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</si>
  <si>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</si>
  <si>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</si>
  <si>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</si>
  <si>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</si>
  <si>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</si>
  <si>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</si>
  <si>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</si>
  <si>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</si>
  <si>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</si>
  <si>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</si>
  <si>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</si>
  <si>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</si>
  <si>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</si>
  <si>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</si>
  <si>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</si>
  <si>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</si>
  <si>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</si>
  <si>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</si>
  <si>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</si>
  <si>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</si>
  <si>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</si>
  <si>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</si>
  <si>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</si>
  <si>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</si>
  <si>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</si>
  <si>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</si>
  <si>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</si>
  <si>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</si>
  <si>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</si>
  <si>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</si>
  <si>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</si>
  <si>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</si>
  <si>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</si>
  <si>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</si>
  <si>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</si>
  <si>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</si>
  <si>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</si>
  <si>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</si>
  <si>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</si>
  <si>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</si>
  <si>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</si>
  <si>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</si>
  <si>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</si>
  <si>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</si>
  <si>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</si>
  <si>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</si>
  <si>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</si>
  <si>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</si>
  <si>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</si>
  <si>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</si>
  <si>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</si>
  <si>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</si>
  <si>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</si>
  <si>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</si>
  <si>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</si>
  <si>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</si>
  <si>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</si>
  <si>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</si>
  <si>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</si>
  <si>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</si>
  <si>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</si>
  <si>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</si>
  <si>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</si>
  <si>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</si>
  <si>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</si>
  <si>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</si>
  <si>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</si>
  <si>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</si>
  <si>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</si>
  <si>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</si>
  <si>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</si>
  <si>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</si>
  <si>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</si>
  <si>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</si>
  <si>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</si>
  <si>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</si>
  <si>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</si>
  <si>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</si>
  <si>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</si>
  <si>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</si>
  <si>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</si>
  <si>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</si>
  <si>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</si>
  <si>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</si>
  <si>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</si>
  <si>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</si>
  <si>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</si>
  <si>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</si>
  <si>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</si>
  <si>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</si>
  <si>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</si>
  <si>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</si>
  <si>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</si>
  <si>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</si>
  <si>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</si>
  <si>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</si>
  <si>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</si>
  <si>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</si>
  <si>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</si>
  <si>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</si>
  <si>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</si>
  <si>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</si>
  <si>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</si>
  <si>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</si>
  <si>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</si>
  <si>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</si>
  <si>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</si>
  <si>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</si>
  <si>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</si>
  <si>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</si>
  <si>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</si>
  <si>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</si>
  <si>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</si>
  <si>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</si>
  <si>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</si>
  <si>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</si>
  <si>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</si>
  <si>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</si>
  <si>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</si>
  <si>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</si>
  <si>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</si>
  <si>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</si>
  <si>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</si>
  <si>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</si>
  <si>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</si>
  <si>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</si>
  <si>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</si>
  <si>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</si>
  <si>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</si>
  <si>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</si>
  <si>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</si>
  <si>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</si>
  <si>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</si>
  <si>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</si>
  <si>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</si>
  <si>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</si>
  <si>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</si>
  <si>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</si>
  <si>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</si>
  <si>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</si>
  <si>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</si>
  <si>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</si>
  <si>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</si>
  <si>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</si>
  <si>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</si>
  <si>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</si>
  <si>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</si>
  <si>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</si>
  <si>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</si>
  <si>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</si>
  <si>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</si>
  <si>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</si>
  <si>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</si>
  <si>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</si>
  <si>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</si>
  <si>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</si>
  <si>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</si>
  <si>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</si>
  <si>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</si>
  <si>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</si>
  <si>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</si>
  <si>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</si>
  <si>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</si>
  <si>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</si>
  <si>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</si>
  <si>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</si>
  <si>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</si>
  <si>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</si>
  <si>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</si>
  <si>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</si>
  <si>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</si>
  <si>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</si>
  <si>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</si>
  <si>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</si>
  <si>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</si>
  <si>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</si>
  <si>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</si>
  <si>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</si>
  <si>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</si>
  <si>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</si>
  <si>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</si>
  <si>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</si>
  <si>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</si>
  <si>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</si>
  <si>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</si>
  <si>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</si>
  <si>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</si>
  <si>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</si>
  <si>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</si>
  <si>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</si>
  <si>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</si>
  <si>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</si>
  <si>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</si>
  <si>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</si>
  <si>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</si>
  <si>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</si>
  <si>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</si>
  <si>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</si>
  <si>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</si>
  <si>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</si>
  <si>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</si>
  <si>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</si>
  <si>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</si>
  <si>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</si>
  <si>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</si>
  <si>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</si>
  <si>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</si>
  <si>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</si>
  <si>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</si>
  <si>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</si>
  <si>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</si>
  <si>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</si>
  <si>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</si>
  <si>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</si>
  <si>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</si>
  <si>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</si>
  <si>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</si>
  <si>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</si>
  <si>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</si>
  <si>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</si>
  <si>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</si>
  <si>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</si>
  <si>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</si>
  <si>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</si>
  <si>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</si>
  <si>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</si>
  <si>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</si>
  <si>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</si>
  <si>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</si>
  <si>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</si>
  <si>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</si>
  <si>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</si>
  <si>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</si>
  <si>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</si>
  <si>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</si>
  <si>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</si>
  <si>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</si>
  <si>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</si>
  <si>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</si>
  <si>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</si>
  <si>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</si>
  <si>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</si>
  <si>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</si>
  <si>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</si>
  <si>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</si>
  <si>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</si>
  <si>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</si>
  <si>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</si>
  <si>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</si>
  <si>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</si>
  <si>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</si>
  <si>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</si>
  <si>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</si>
  <si>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</si>
  <si>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</si>
  <si>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</si>
  <si>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</si>
  <si>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</si>
  <si>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</si>
  <si>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</si>
  <si>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</si>
  <si>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</si>
  <si>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</si>
  <si>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</si>
  <si>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</si>
  <si>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</si>
  <si>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</si>
  <si>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</si>
  <si>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</si>
  <si>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</si>
  <si>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</si>
  <si>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</si>
  <si>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</si>
  <si>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</si>
  <si>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</si>
  <si>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</si>
  <si>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</si>
  <si>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</si>
  <si>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</si>
  <si>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</si>
  <si>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</si>
  <si>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</si>
  <si>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</si>
  <si>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</si>
  <si>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</si>
  <si>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</si>
  <si>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</si>
  <si>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</si>
  <si>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</si>
  <si>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</si>
  <si>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</si>
  <si>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</si>
  <si>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</si>
  <si>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</si>
  <si>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</si>
  <si>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</si>
  <si>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</si>
  <si>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</si>
  <si>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</si>
  <si>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</si>
  <si>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</si>
  <si>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</si>
  <si>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</si>
  <si>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</si>
  <si>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</si>
  <si>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</si>
  <si>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</si>
  <si>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</si>
  <si>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</si>
  <si>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</si>
  <si>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</si>
  <si>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</si>
  <si>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</si>
  <si>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</si>
  <si>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</si>
  <si>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</si>
  <si>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</si>
  <si>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</si>
  <si>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</si>
  <si>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</si>
  <si>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</si>
  <si>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</si>
  <si>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</si>
  <si>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</si>
  <si>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</si>
  <si>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</si>
  <si>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</si>
  <si>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</si>
  <si>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</si>
  <si>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</si>
  <si>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</si>
  <si>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</si>
  <si>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</si>
  <si>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</si>
  <si>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</si>
  <si>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</si>
  <si>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</si>
  <si>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</si>
  <si>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</si>
  <si>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</si>
  <si>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</si>
  <si>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</si>
  <si>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</si>
  <si>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</si>
  <si>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</si>
  <si>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</si>
  <si>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</si>
  <si>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</si>
  <si>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</si>
  <si>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</si>
  <si>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</si>
  <si>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</si>
  <si>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</si>
  <si>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</si>
  <si>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</si>
  <si>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</si>
  <si>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</si>
  <si>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</si>
  <si>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</si>
  <si>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</si>
  <si>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</si>
  <si>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</si>
  <si>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</si>
  <si>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</si>
  <si>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</si>
  <si>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</si>
  <si>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</si>
  <si>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</si>
  <si>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</si>
  <si>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</si>
  <si>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</si>
  <si>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</si>
  <si>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</si>
  <si>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</si>
  <si>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</si>
  <si>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</si>
  <si>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</si>
  <si>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</si>
  <si>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</si>
  <si>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</si>
  <si>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</si>
  <si>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</si>
  <si>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</si>
  <si>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</si>
  <si>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</si>
  <si>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</si>
  <si>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</si>
  <si>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</si>
  <si>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</si>
  <si>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</si>
  <si>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</si>
  <si>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</si>
  <si>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</si>
  <si>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</si>
  <si>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</si>
  <si>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</si>
  <si>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</si>
  <si>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</si>
  <si>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</si>
  <si>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</si>
  <si>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</si>
  <si>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</si>
  <si>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</si>
  <si>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</si>
  <si>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</si>
  <si>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</si>
  <si>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</si>
  <si>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</si>
  <si>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</si>
  <si>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</si>
  <si>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</si>
  <si>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</si>
  <si>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</si>
  <si>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</si>
  <si>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</si>
  <si>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</si>
  <si>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</si>
  <si>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</si>
  <si>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</si>
  <si>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</si>
  <si>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</si>
  <si>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</si>
  <si>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</si>
  <si>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</si>
  <si>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</si>
  <si>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</si>
  <si>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</si>
  <si>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</si>
  <si>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</si>
  <si>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</si>
  <si>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</si>
  <si>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</si>
  <si>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</si>
  <si>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</si>
  <si>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</si>
  <si>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</si>
  <si>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</si>
  <si>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</si>
  <si>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</si>
  <si>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</si>
  <si>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</si>
  <si>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</si>
  <si>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</si>
  <si>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</si>
  <si>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</si>
  <si>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</si>
  <si>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</si>
  <si>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</si>
  <si>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</si>
  <si>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</si>
  <si>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</si>
  <si>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</si>
  <si>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</si>
  <si>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</si>
  <si>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</si>
  <si>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</si>
  <si>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</si>
  <si>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</si>
  <si>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</si>
  <si>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</si>
  <si>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</si>
  <si>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</si>
  <si>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</si>
  <si>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</si>
  <si>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</si>
  <si>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</si>
  <si>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</si>
  <si>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</si>
  <si>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</si>
  <si>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</si>
  <si>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</si>
  <si>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</si>
  <si>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</si>
  <si>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</si>
  <si>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</si>
  <si>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</si>
  <si>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</si>
  <si>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</si>
  <si>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</si>
  <si>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</si>
  <si>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</si>
  <si>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</si>
  <si>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</si>
  <si>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</si>
  <si>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</si>
  <si>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</si>
  <si>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</si>
  <si>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</si>
  <si>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</si>
  <si>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</si>
  <si>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</si>
  <si>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</si>
  <si>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</si>
  <si>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</si>
  <si>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</si>
  <si>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</si>
  <si>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</si>
  <si>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</si>
  <si>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</si>
  <si>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</si>
  <si>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</si>
  <si>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</si>
  <si>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</si>
  <si>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</si>
  <si>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</si>
  <si>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</si>
  <si>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</si>
  <si>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</si>
  <si>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</si>
  <si>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</si>
  <si>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</si>
  <si>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</si>
  <si>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</si>
  <si>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</si>
  <si>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</si>
  <si>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</si>
  <si>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</si>
  <si>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</si>
  <si>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</si>
  <si>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</si>
  <si>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</si>
  <si>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</si>
  <si>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</si>
  <si>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</si>
  <si>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</si>
  <si>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</si>
  <si>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</si>
  <si>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</si>
  <si>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</si>
  <si>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</si>
  <si>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</si>
  <si>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</si>
  <si>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</si>
  <si>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</si>
  <si>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</si>
  <si>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</si>
  <si>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</si>
  <si>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</si>
  <si>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</si>
  <si>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</si>
  <si>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</si>
  <si>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</si>
  <si>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</si>
  <si>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</si>
  <si>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</si>
  <si>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</si>
  <si>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</si>
  <si>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</si>
  <si>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</si>
  <si>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</si>
  <si>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</si>
  <si>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</si>
  <si>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</si>
  <si>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</si>
  <si>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</si>
  <si>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</si>
  <si>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</si>
  <si>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</si>
  <si>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</si>
  <si>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</si>
  <si>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</si>
  <si>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</si>
  <si>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</si>
  <si>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</si>
  <si>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</si>
  <si>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</si>
  <si>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</si>
  <si>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</si>
  <si>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</si>
  <si>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</si>
  <si>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</si>
  <si>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</si>
  <si>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</si>
  <si>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</si>
  <si>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</si>
  <si>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</si>
  <si>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</si>
  <si>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</si>
  <si>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</si>
  <si>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</si>
  <si>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</si>
  <si>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</si>
  <si>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</si>
  <si>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</si>
  <si>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</si>
  <si>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</si>
  <si>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</si>
  <si>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</si>
  <si>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</si>
  <si>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</si>
  <si>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</si>
  <si>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</si>
  <si>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</si>
  <si>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</si>
  <si>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</si>
  <si>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</si>
  <si>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</si>
  <si>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</si>
  <si>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</si>
  <si>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</si>
  <si>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</si>
  <si>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</si>
  <si>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</si>
  <si>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</si>
  <si>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</si>
  <si>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</si>
  <si>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</si>
  <si>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</si>
  <si>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</si>
  <si>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</si>
  <si>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</si>
  <si>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</si>
  <si>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</si>
  <si>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</si>
  <si>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</si>
  <si>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</si>
  <si>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</si>
  <si>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</si>
  <si>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</si>
  <si>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</si>
  <si>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</si>
  <si>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</si>
  <si>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</si>
  <si>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</si>
  <si>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</si>
  <si>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</si>
  <si>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</si>
  <si>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</si>
  <si>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</si>
  <si>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</si>
  <si>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</si>
  <si>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</si>
  <si>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</si>
  <si>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</si>
  <si>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</si>
  <si>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</si>
  <si>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</si>
  <si>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</si>
  <si>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</si>
  <si>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</si>
  <si>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</si>
  <si>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</si>
  <si>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</si>
  <si>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</si>
  <si>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</si>
  <si>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</si>
  <si>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</si>
  <si>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</si>
  <si>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</si>
  <si>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</si>
  <si>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</si>
  <si>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</si>
  <si>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</si>
  <si>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</si>
  <si>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</si>
  <si>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</si>
  <si>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</si>
  <si>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</si>
  <si>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</si>
  <si>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</si>
  <si>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</si>
  <si>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</si>
  <si>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</si>
  <si>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</si>
  <si>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</si>
  <si>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</si>
  <si>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</si>
  <si>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</si>
  <si>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</si>
  <si>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</si>
  <si>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</si>
  <si>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</si>
  <si>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</si>
  <si>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</si>
  <si>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</si>
  <si>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</si>
  <si>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</si>
  <si>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</si>
  <si>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</si>
  <si>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</si>
  <si>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</si>
  <si>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</si>
  <si>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</si>
  <si>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</si>
  <si>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</si>
  <si>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</si>
  <si>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</si>
  <si>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</si>
  <si>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</si>
  <si>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</si>
  <si>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</si>
  <si>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</si>
  <si>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</si>
  <si>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</si>
  <si>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</si>
  <si>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</si>
  <si>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</si>
  <si>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</si>
  <si>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</si>
  <si>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</si>
  <si>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</si>
  <si>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</si>
  <si>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</si>
  <si>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</si>
  <si>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</si>
  <si>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</si>
  <si>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</si>
  <si>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</si>
  <si>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</si>
  <si>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</si>
  <si>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</si>
  <si>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</si>
  <si>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</si>
  <si>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</si>
  <si>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</si>
  <si>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</si>
  <si>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</si>
  <si>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</si>
  <si>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</si>
  <si>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</si>
  <si>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</si>
  <si>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</si>
  <si>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</si>
  <si>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</si>
  <si>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</si>
  <si>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</si>
  <si>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</si>
  <si>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</si>
  <si>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</si>
  <si>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</si>
  <si>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</si>
  <si>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</si>
  <si>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</si>
  <si>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</si>
  <si>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</si>
  <si>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</si>
  <si>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</si>
  <si>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</si>
  <si>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</si>
  <si>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</si>
  <si>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</si>
  <si>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</si>
  <si>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</si>
  <si>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</si>
  <si>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</si>
  <si>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</si>
  <si>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</si>
  <si>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</si>
  <si>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</si>
  <si>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</si>
  <si>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</si>
  <si>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</si>
  <si>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</si>
  <si>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</si>
  <si>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</si>
  <si>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</si>
  <si>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</si>
  <si>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</si>
  <si>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</si>
  <si>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</si>
  <si>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</si>
  <si>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</si>
  <si>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</si>
  <si>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</si>
  <si>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</si>
  <si>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</si>
  <si>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</si>
  <si>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</si>
  <si>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</si>
  <si>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</si>
  <si>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</si>
  <si>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</si>
  <si>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</si>
  <si>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</si>
  <si>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</si>
  <si>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</si>
  <si>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</si>
  <si>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</si>
  <si>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</si>
  <si>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</si>
  <si>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</si>
  <si>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</si>
  <si>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</si>
  <si>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</si>
  <si>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</si>
  <si>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</si>
  <si>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</si>
  <si>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</si>
  <si>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</si>
  <si>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</si>
  <si>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</si>
  <si>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</si>
  <si>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</si>
  <si>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</si>
  <si>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</si>
  <si>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</si>
  <si>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</si>
  <si>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</si>
  <si>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</si>
  <si>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</si>
  <si>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</si>
  <si>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</si>
  <si>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</si>
  <si>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</si>
  <si>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</si>
  <si>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</si>
  <si>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</si>
  <si>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</si>
  <si>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</si>
  <si>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</si>
  <si>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</si>
  <si>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</si>
  <si>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</si>
  <si>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</si>
  <si>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</si>
  <si>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</si>
  <si>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</si>
  <si>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</si>
  <si>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</si>
  <si>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</si>
  <si>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</si>
  <si>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</si>
  <si>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</si>
  <si>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</si>
  <si>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</si>
  <si>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</si>
  <si>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</si>
  <si>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</si>
  <si>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</si>
  <si>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</si>
  <si>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</si>
  <si>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</si>
  <si>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</si>
  <si>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</si>
  <si>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</si>
  <si>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</si>
  <si>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</si>
  <si>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</si>
  <si>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</si>
  <si>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</si>
  <si>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</si>
  <si>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</si>
  <si>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</si>
  <si>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</si>
  <si>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</si>
  <si>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</si>
  <si>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</si>
  <si>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</si>
  <si>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</si>
  <si>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</si>
  <si>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</si>
  <si>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</si>
  <si>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</si>
  <si>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</si>
  <si>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</si>
  <si>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</si>
  <si>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</si>
  <si>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</si>
  <si>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</si>
  <si>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</si>
  <si>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</si>
  <si>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</si>
  <si>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</si>
  <si>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</si>
  <si>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</si>
  <si>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</si>
  <si>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</si>
  <si>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</si>
  <si>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</si>
  <si>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</si>
  <si>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</si>
  <si>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</si>
  <si>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</si>
  <si>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</si>
  <si>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</si>
  <si>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</si>
  <si>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</si>
  <si>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</si>
  <si>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</si>
  <si>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</si>
  <si>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</si>
  <si>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</si>
  <si>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</si>
  <si>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</si>
  <si>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</si>
  <si>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</si>
  <si>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</si>
  <si>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</si>
  <si>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</si>
  <si>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</si>
  <si>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</si>
  <si>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</si>
  <si>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</si>
  <si>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</si>
  <si>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</si>
  <si>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</si>
  <si>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</si>
  <si>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</si>
  <si>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</si>
  <si>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</si>
  <si>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</si>
  <si>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</si>
  <si>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</si>
  <si>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</si>
  <si>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</si>
  <si>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</si>
  <si>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</si>
  <si>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</si>
  <si>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</si>
  <si>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</si>
  <si>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</si>
  <si>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</si>
  <si>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</si>
  <si>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</si>
  <si>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</si>
  <si>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</si>
  <si>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</si>
  <si>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</si>
  <si>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</si>
  <si>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</si>
  <si>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</si>
  <si>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</si>
  <si>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</si>
  <si>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</si>
  <si>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</si>
  <si>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</si>
  <si>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</si>
  <si>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</si>
  <si>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</si>
  <si>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</si>
  <si>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</si>
  <si>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</si>
  <si>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</si>
  <si>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</si>
  <si>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</si>
  <si>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</si>
  <si>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</si>
  <si>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</si>
  <si>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</si>
  <si>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</si>
  <si>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</si>
  <si>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</si>
  <si>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</si>
  <si>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</si>
  <si>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</si>
  <si>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</si>
  <si>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</si>
  <si>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</si>
  <si>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</si>
  <si>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</si>
  <si>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</si>
  <si>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</si>
  <si>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</si>
  <si>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</si>
  <si>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</si>
  <si>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</si>
  <si>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</si>
  <si>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</si>
  <si>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</si>
  <si>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</si>
  <si>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</si>
  <si>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</si>
  <si>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</si>
  <si>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</si>
  <si>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</si>
  <si>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</si>
  <si>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</si>
  <si>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</si>
  <si>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</si>
  <si>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</si>
  <si>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</si>
  <si>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</si>
  <si>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</si>
  <si>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</si>
  <si>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</si>
  <si>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</si>
  <si>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</si>
  <si>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</si>
  <si>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</si>
  <si>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</si>
  <si>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</si>
  <si>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</si>
  <si>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</si>
  <si>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</si>
  <si>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</si>
  <si>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</si>
  <si>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</si>
  <si>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</si>
  <si>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</si>
  <si>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</si>
  <si>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</si>
  <si>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</si>
  <si>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</si>
  <si>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</si>
  <si>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</si>
  <si>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</si>
  <si>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</si>
  <si>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</si>
  <si>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</si>
  <si>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</si>
  <si>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</si>
  <si>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</si>
  <si>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</si>
  <si>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</si>
  <si>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</si>
  <si>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</si>
  <si>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</si>
  <si>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</si>
  <si>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</si>
  <si>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</si>
  <si>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</si>
  <si>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</si>
  <si>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</si>
  <si>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</si>
  <si>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</si>
  <si>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</si>
  <si>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</si>
  <si>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</si>
  <si>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</si>
  <si>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</si>
  <si>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</si>
  <si>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</si>
  <si>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</si>
  <si>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</si>
  <si>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</si>
  <si>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</si>
  <si>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</si>
  <si>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</si>
  <si>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</si>
  <si>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</si>
  <si>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</si>
  <si>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</si>
  <si>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</si>
  <si>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</si>
  <si>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</si>
  <si>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</si>
  <si>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</si>
  <si>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</si>
  <si>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</si>
  <si>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</si>
  <si>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</si>
  <si>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</si>
  <si>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</si>
  <si>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</si>
  <si>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</si>
  <si>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</si>
  <si>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</si>
  <si>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</si>
  <si>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</si>
  <si>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</si>
  <si>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</si>
  <si>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</si>
  <si>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</si>
  <si>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</si>
  <si>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</si>
  <si>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</si>
  <si>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</si>
  <si>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</si>
  <si>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</si>
  <si>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</si>
  <si>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</si>
  <si>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</si>
  <si>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</si>
  <si>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</si>
  <si>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</si>
  <si>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</si>
  <si>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</si>
  <si>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</si>
  <si>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</si>
  <si>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</si>
  <si>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</si>
  <si>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</si>
  <si>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</si>
  <si>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</si>
  <si>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</si>
  <si>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</si>
  <si>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</si>
  <si>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</si>
  <si>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</si>
  <si>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</si>
  <si>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</si>
  <si>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</si>
  <si>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</si>
  <si>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</si>
  <si>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</si>
  <si>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</si>
  <si>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</si>
  <si>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</si>
  <si>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</si>
  <si>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</si>
  <si>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</si>
  <si>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</si>
  <si>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</si>
  <si>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</si>
  <si>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</si>
  <si>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</si>
  <si>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</si>
  <si>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</si>
  <si>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</si>
  <si>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</si>
  <si>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</si>
  <si>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</si>
  <si>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</si>
  <si>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</si>
  <si>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</si>
  <si>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</si>
  <si>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</si>
  <si>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</si>
  <si>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</si>
  <si>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</si>
  <si>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</si>
  <si>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</si>
  <si>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</si>
  <si>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</si>
  <si>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</si>
  <si>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</si>
  <si>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</si>
  <si>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</si>
  <si>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</si>
  <si>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</si>
  <si>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</si>
  <si>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</si>
  <si>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</si>
  <si>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</si>
  <si>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</si>
  <si>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</si>
  <si>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</si>
  <si>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</si>
  <si>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</si>
  <si>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</si>
  <si>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</si>
  <si>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</si>
  <si>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</si>
  <si>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</si>
  <si>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</si>
  <si>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</si>
  <si>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</si>
  <si>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</si>
  <si>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</si>
  <si>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</si>
  <si>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</si>
  <si>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</si>
  <si>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</si>
  <si>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</si>
  <si>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</si>
  <si>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</si>
  <si>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</si>
  <si>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</si>
  <si>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</si>
  <si>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</si>
  <si>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</si>
  <si>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</si>
  <si>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</si>
  <si>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</si>
  <si>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</si>
  <si>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</si>
  <si>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</si>
  <si>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</si>
  <si>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</si>
  <si>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</si>
  <si>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</si>
  <si>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</si>
  <si>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</si>
  <si>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</si>
  <si>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</si>
  <si>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</si>
  <si>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</si>
  <si>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</si>
  <si>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</si>
  <si>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</si>
  <si>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</si>
  <si>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</si>
  <si>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</si>
  <si>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</si>
  <si>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</si>
  <si>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</si>
  <si>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</si>
  <si>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</si>
  <si>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</si>
  <si>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</si>
  <si>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</si>
  <si>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</si>
  <si>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</si>
  <si>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</si>
  <si>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</si>
  <si>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</si>
  <si>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</si>
  <si>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</si>
  <si>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</si>
  <si>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</si>
  <si>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</si>
  <si>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</si>
  <si>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</si>
  <si>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</si>
  <si>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</si>
  <si>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</si>
  <si>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</si>
  <si>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</si>
  <si>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</si>
  <si>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</si>
  <si>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</si>
  <si>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</si>
  <si>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</si>
  <si>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</si>
  <si>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</si>
  <si>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</si>
  <si>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</si>
  <si>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</si>
  <si>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</si>
  <si>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</si>
  <si>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</si>
  <si>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</si>
  <si>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</si>
  <si>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</si>
  <si>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</si>
  <si>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</si>
  <si>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</si>
  <si>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</si>
  <si>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</si>
  <si>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</si>
  <si>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</si>
  <si>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</si>
  <si>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</si>
  <si>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</si>
  <si>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</si>
  <si>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</si>
  <si>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</si>
  <si>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</si>
  <si>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</si>
  <si>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</si>
  <si>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</si>
  <si>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</si>
  <si>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</si>
  <si>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</si>
  <si>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</si>
  <si>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</si>
  <si>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</si>
  <si>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</si>
  <si>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</si>
  <si>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</si>
  <si>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</si>
  <si>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</si>
  <si>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</si>
  <si>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</si>
  <si>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</si>
  <si>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</si>
  <si>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</si>
  <si>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</si>
  <si>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</si>
  <si>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</si>
  <si>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</si>
  <si>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</si>
  <si>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</si>
  <si>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</si>
  <si>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</si>
  <si>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</si>
  <si>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</si>
  <si>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</si>
  <si>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</si>
  <si>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</si>
  <si>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</si>
  <si>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</si>
  <si>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</si>
  <si>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</si>
  <si>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</si>
  <si>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</si>
  <si>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</si>
  <si>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</si>
  <si>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</si>
  <si>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</si>
  <si>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</si>
  <si>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</si>
  <si>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</si>
  <si>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</si>
  <si>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</si>
  <si>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</si>
  <si>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</si>
  <si>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</si>
  <si>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</si>
  <si>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</si>
  <si>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</si>
  <si>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</si>
  <si>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</si>
  <si>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</si>
  <si>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</si>
  <si>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</si>
  <si>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</si>
  <si>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</si>
  <si>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</si>
  <si>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</si>
  <si>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</si>
  <si>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</si>
  <si>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</si>
  <si>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</si>
  <si>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</si>
  <si>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</si>
  <si>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</si>
  <si>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</si>
  <si>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</si>
  <si>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</si>
  <si>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</si>
  <si>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</si>
  <si>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</si>
  <si>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</si>
  <si>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</si>
  <si>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</si>
  <si>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</si>
  <si>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</si>
  <si>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</si>
  <si>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</si>
  <si>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</si>
  <si>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</si>
  <si>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</si>
  <si>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</si>
  <si>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</si>
  <si>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</si>
  <si>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</si>
  <si>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</si>
  <si>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</si>
  <si>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</si>
  <si>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</si>
  <si>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</si>
  <si>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</si>
  <si>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</si>
  <si>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</si>
  <si>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</si>
  <si>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</si>
  <si>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</si>
  <si>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</si>
  <si>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</si>
  <si>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</si>
  <si>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</si>
  <si>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</si>
  <si>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</si>
  <si>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</si>
  <si>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</si>
  <si>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</si>
  <si>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</si>
  <si>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</si>
  <si>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</si>
  <si>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</si>
  <si>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</si>
  <si>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</si>
  <si>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</si>
  <si>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</si>
  <si>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</si>
  <si>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</si>
  <si>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</si>
  <si>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</si>
  <si>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</si>
  <si>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</si>
  <si>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</si>
  <si>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</si>
  <si>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</si>
  <si>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</si>
  <si>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</si>
  <si>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</si>
  <si>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</si>
  <si>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</si>
  <si>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</si>
  <si>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</si>
  <si>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</si>
  <si>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</si>
  <si>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</si>
  <si>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</si>
  <si>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</si>
  <si>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</si>
  <si>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</si>
  <si>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</si>
  <si>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</si>
  <si>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</si>
  <si>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</si>
  <si>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</si>
  <si>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</si>
  <si>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</si>
  <si>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</si>
  <si>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</si>
  <si>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</si>
  <si>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</si>
  <si>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</si>
  <si>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</si>
  <si>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</si>
  <si>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</si>
  <si>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</si>
  <si>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</si>
  <si>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</si>
  <si>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</si>
  <si>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</si>
  <si>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</si>
  <si>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</si>
  <si>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</si>
  <si>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</si>
  <si>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</si>
  <si>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</si>
  <si>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</si>
  <si>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</si>
  <si>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</si>
  <si>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</si>
  <si>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</si>
  <si>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</si>
  <si>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</si>
  <si>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</si>
  <si>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</si>
  <si>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</si>
  <si>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</si>
  <si>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</si>
  <si>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</si>
  <si>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</si>
  <si>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</si>
  <si>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</si>
  <si>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</si>
  <si>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</si>
  <si>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</si>
  <si>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</si>
  <si>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</si>
  <si>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</si>
  <si>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</si>
  <si>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</si>
  <si>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</si>
  <si>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</si>
  <si>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</si>
  <si>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</si>
  <si>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</si>
  <si>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</si>
  <si>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</si>
  <si>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</si>
  <si>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</si>
  <si>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</si>
  <si>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</si>
  <si>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</si>
  <si>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</si>
  <si>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</si>
  <si>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</si>
  <si>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</si>
  <si>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</si>
  <si>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</si>
  <si>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</si>
  <si>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</si>
  <si>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</si>
  <si>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</si>
  <si>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</si>
  <si>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</si>
  <si>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</si>
  <si>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</si>
  <si>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</si>
  <si>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</si>
  <si>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</si>
  <si>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</si>
  <si>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</si>
  <si>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</si>
  <si>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</si>
  <si>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</si>
  <si>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</si>
  <si>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</si>
  <si>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</si>
  <si>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</si>
  <si>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</si>
  <si>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</si>
  <si>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</si>
  <si>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</si>
  <si>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</si>
  <si>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</si>
  <si>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</si>
  <si>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</si>
  <si>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</si>
  <si>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</si>
  <si>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</si>
  <si>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</si>
  <si>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</si>
  <si>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</si>
  <si>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</si>
  <si>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</si>
  <si>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</si>
  <si>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</si>
  <si>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</si>
  <si>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</si>
  <si>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</si>
  <si>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</si>
  <si>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</si>
  <si>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</si>
  <si>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</si>
  <si>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</si>
  <si>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</si>
  <si>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</si>
  <si>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</si>
  <si>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</si>
  <si>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</si>
  <si>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</si>
  <si>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</si>
  <si>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</si>
  <si>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</si>
  <si>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</si>
  <si>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</si>
  <si>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</si>
  <si>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</si>
  <si>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</si>
  <si>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</si>
  <si>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</si>
  <si>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</si>
  <si>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</si>
  <si>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</si>
  <si>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</si>
  <si>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</si>
  <si>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</si>
  <si>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</si>
  <si>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</si>
  <si>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</si>
  <si>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</si>
  <si>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</si>
  <si>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</si>
  <si>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</si>
  <si>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</si>
  <si>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</si>
  <si>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</si>
  <si>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</si>
  <si>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</si>
  <si>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</si>
  <si>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</si>
  <si>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</si>
  <si>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</si>
  <si>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</si>
  <si>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</si>
  <si>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</si>
  <si>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</si>
  <si>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</si>
  <si>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</si>
  <si>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</si>
  <si>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</si>
  <si>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</si>
  <si>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</si>
  <si>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</si>
  <si>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</si>
  <si>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</si>
  <si>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</si>
  <si>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</si>
  <si>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</si>
  <si>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</si>
  <si>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</si>
  <si>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</si>
  <si>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</si>
  <si>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</si>
  <si>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</si>
  <si>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</si>
  <si>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</si>
  <si>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</si>
  <si>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</si>
  <si>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</si>
  <si>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</si>
  <si>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</si>
  <si>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</si>
  <si>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</si>
  <si>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</si>
  <si>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</si>
  <si>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</si>
  <si>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</si>
  <si>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</si>
  <si>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</si>
  <si>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</si>
  <si>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</si>
  <si>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</si>
  <si>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</si>
  <si>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</si>
  <si>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</si>
  <si>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</si>
  <si>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</si>
  <si>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</si>
  <si>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</si>
  <si>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</si>
  <si>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</si>
  <si>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</si>
  <si>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</si>
  <si>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</si>
  <si>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</si>
  <si>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</si>
  <si>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</si>
  <si>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</si>
  <si>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</si>
  <si>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</si>
  <si>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</si>
  <si>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</si>
  <si>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</si>
  <si>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</si>
  <si>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</si>
  <si>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</si>
  <si>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</si>
  <si>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</si>
  <si>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</si>
  <si>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</si>
  <si>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</si>
  <si>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</si>
  <si>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</si>
  <si>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</si>
  <si>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</si>
  <si>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</si>
  <si>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</si>
  <si>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</si>
  <si>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</si>
  <si>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</si>
  <si>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</si>
  <si>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</si>
  <si>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</si>
  <si>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</si>
  <si>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</si>
  <si>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</si>
  <si>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</si>
  <si>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</si>
  <si>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</si>
  <si>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</si>
  <si>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</si>
  <si>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</si>
  <si>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</si>
  <si>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</si>
  <si>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</si>
  <si>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</si>
  <si>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</si>
  <si>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</si>
  <si>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</si>
  <si>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</si>
  <si>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</si>
  <si>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</si>
  <si>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</si>
  <si>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</si>
  <si>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</si>
  <si>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</si>
  <si>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</si>
  <si>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</si>
  <si>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</si>
  <si>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</si>
  <si>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</si>
  <si>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</si>
  <si>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</si>
  <si>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</si>
  <si>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</si>
  <si>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</si>
  <si>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</si>
  <si>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</si>
  <si>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</si>
  <si>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</si>
  <si>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</si>
  <si>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</si>
  <si>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</si>
  <si>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</si>
  <si>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</si>
  <si>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</si>
  <si>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</si>
  <si>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</si>
  <si>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</si>
  <si>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</si>
  <si>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</si>
  <si>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</si>
  <si>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</si>
  <si>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</si>
  <si>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</si>
  <si>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</si>
  <si>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</si>
  <si>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</si>
  <si>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</si>
  <si>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</si>
  <si>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</si>
  <si>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</si>
  <si>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</si>
  <si>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</si>
  <si>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</si>
  <si>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</si>
  <si>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</si>
  <si>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</si>
  <si>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</si>
  <si>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</si>
  <si>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</si>
  <si>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</si>
  <si>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</si>
  <si>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</si>
  <si>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</si>
  <si>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</si>
  <si>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</si>
  <si>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</si>
  <si>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</si>
  <si>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</si>
  <si>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</si>
  <si>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</si>
  <si>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</si>
  <si>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</si>
  <si>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</si>
  <si>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</si>
  <si>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</si>
  <si>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</si>
  <si>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</si>
  <si>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</si>
  <si>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</si>
  <si>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</si>
  <si>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</si>
  <si>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</si>
  <si>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</si>
  <si>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</si>
  <si>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</si>
  <si>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</si>
  <si>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</si>
  <si>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</si>
  <si>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</si>
  <si>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</si>
  <si>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</si>
  <si>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</si>
  <si>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</si>
  <si>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</si>
  <si>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</si>
  <si>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</si>
  <si>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</si>
  <si>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</si>
  <si>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</si>
  <si>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</si>
  <si>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</si>
  <si>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</si>
  <si>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</si>
  <si>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</si>
  <si>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</si>
  <si>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</si>
  <si>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</si>
  <si>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</si>
  <si>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</si>
  <si>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</si>
  <si>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</si>
  <si>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</si>
  <si>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</si>
  <si>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</si>
  <si>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</si>
  <si>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</si>
  <si>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</si>
  <si>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</si>
  <si>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</si>
  <si>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</si>
  <si>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</si>
  <si>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</si>
  <si>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</si>
  <si>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</si>
  <si>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</si>
  <si>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</si>
  <si>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</si>
  <si>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</si>
  <si>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</si>
  <si>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</si>
  <si>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</si>
  <si>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</si>
  <si>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</si>
  <si>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</si>
  <si>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</si>
  <si>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</si>
  <si>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</si>
  <si>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</si>
  <si>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</si>
  <si>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</si>
  <si>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</si>
  <si>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</si>
  <si>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</si>
  <si>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</si>
  <si>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</si>
  <si>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</si>
  <si>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</si>
  <si>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</si>
  <si>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</si>
  <si>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</si>
  <si>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</si>
  <si>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</si>
  <si>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</si>
  <si>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</si>
  <si>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</si>
  <si>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</si>
  <si>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</si>
  <si>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</si>
  <si>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</si>
  <si>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</si>
  <si>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</si>
  <si>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</si>
  <si>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</si>
  <si>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</si>
  <si>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</si>
  <si>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</si>
  <si>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</si>
  <si>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</si>
  <si>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</si>
  <si>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</si>
  <si>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</si>
  <si>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</si>
  <si>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</si>
  <si>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</si>
  <si>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</si>
  <si>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</si>
  <si>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</si>
  <si>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</si>
  <si>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</si>
  <si>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</si>
  <si>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</si>
  <si>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</si>
  <si>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</si>
  <si>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</si>
  <si>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</si>
  <si>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</si>
  <si>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</si>
  <si>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</si>
  <si>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</si>
  <si>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</si>
  <si>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</si>
  <si>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</si>
  <si>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</si>
  <si>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</si>
  <si>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</si>
  <si>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</si>
  <si>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</si>
  <si>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</si>
  <si>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</si>
  <si>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</si>
  <si>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</si>
  <si>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</si>
  <si>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</si>
  <si>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</si>
  <si>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</si>
  <si>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</si>
  <si>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</si>
  <si>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</si>
  <si>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</si>
  <si>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</si>
  <si>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</si>
  <si>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</si>
  <si>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</si>
  <si>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</si>
  <si>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</si>
  <si>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</si>
  <si>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</si>
  <si>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</si>
  <si>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</si>
  <si>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</si>
  <si>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</si>
  <si>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</si>
  <si>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</si>
  <si>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</si>
  <si>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</si>
  <si>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</si>
  <si>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</si>
  <si>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</si>
  <si>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</si>
  <si>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</si>
  <si>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</si>
  <si>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</si>
  <si>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</si>
  <si>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</si>
  <si>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</si>
  <si>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</si>
  <si>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</si>
  <si>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</si>
  <si>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</si>
  <si>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</si>
  <si>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</si>
  <si>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</si>
  <si>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</si>
  <si>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</si>
  <si>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</si>
  <si>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</si>
  <si>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</si>
  <si>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</si>
  <si>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</si>
  <si>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</si>
  <si>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</si>
  <si>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</si>
  <si>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</si>
  <si>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</si>
  <si>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</si>
  <si>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</si>
  <si>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</si>
  <si>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</si>
  <si>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</si>
  <si>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</si>
  <si>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</si>
  <si>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</si>
  <si>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</si>
  <si>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</si>
  <si>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</si>
  <si>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</si>
  <si>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</si>
  <si>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</si>
  <si>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</si>
  <si>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</si>
  <si>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</si>
  <si>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</si>
  <si>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</si>
  <si>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</si>
  <si>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</si>
  <si>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</si>
  <si>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</si>
  <si>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</si>
  <si>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</si>
  <si>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</si>
  <si>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</si>
  <si>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</si>
  <si>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</si>
  <si>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</si>
  <si>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</si>
  <si>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</si>
  <si>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</si>
  <si>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</si>
  <si>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</si>
  <si>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</si>
  <si>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</si>
  <si>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</si>
  <si>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</si>
  <si>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</si>
  <si>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</si>
  <si>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</si>
  <si>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</si>
  <si>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</si>
  <si>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</si>
  <si>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</si>
  <si>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</si>
  <si>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</si>
  <si>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</si>
  <si>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</si>
  <si>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</si>
  <si>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</si>
  <si>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</si>
  <si>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</si>
  <si>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</si>
  <si>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</si>
  <si>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</si>
  <si>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</si>
  <si>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</si>
  <si>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</si>
  <si>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</si>
  <si>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</si>
  <si>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</si>
  <si>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</si>
  <si>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</si>
  <si>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</si>
  <si>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</si>
  <si>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</si>
  <si>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</si>
  <si>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</si>
  <si>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</si>
  <si>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</si>
  <si>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</si>
  <si>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</si>
  <si>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</si>
  <si>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</si>
  <si>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</si>
  <si>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</si>
  <si>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</si>
  <si>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</si>
  <si>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</si>
  <si>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</si>
  <si>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</si>
  <si>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</si>
  <si>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</si>
  <si>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</si>
  <si>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</si>
  <si>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</si>
  <si>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</si>
  <si>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</si>
  <si>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</si>
  <si>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</si>
  <si>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</si>
  <si>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</si>
  <si>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</si>
  <si>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</si>
  <si>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</si>
  <si>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</si>
  <si>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</si>
  <si>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</si>
  <si>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</si>
  <si>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</si>
  <si>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</si>
  <si>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</si>
  <si>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</si>
  <si>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</si>
  <si>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</si>
  <si>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</si>
  <si>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</si>
  <si>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</si>
  <si>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</si>
  <si>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</si>
  <si>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</si>
  <si>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</si>
  <si>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</si>
  <si>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</si>
  <si>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</si>
  <si>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</si>
  <si>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</si>
  <si>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</si>
  <si>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</si>
  <si>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</si>
  <si>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</si>
  <si>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</si>
  <si>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</si>
  <si>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</si>
  <si>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</si>
  <si>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</si>
  <si>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</si>
  <si>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</si>
  <si>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</si>
  <si>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</si>
  <si>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</si>
  <si>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</si>
  <si>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</si>
  <si>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</si>
  <si>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</si>
  <si>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</si>
  <si>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</si>
  <si>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</si>
  <si>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</si>
  <si>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</si>
  <si>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</si>
  <si>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</si>
  <si>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</si>
  <si>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</si>
  <si>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</si>
  <si>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</si>
  <si>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</si>
  <si>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</si>
  <si>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</si>
  <si>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</si>
  <si>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</si>
  <si>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</si>
  <si>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</si>
  <si>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</si>
  <si>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</si>
  <si>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</si>
  <si>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</si>
  <si>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</si>
  <si>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</si>
  <si>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</si>
  <si>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</si>
  <si>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</si>
  <si>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</si>
  <si>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</si>
  <si>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</si>
  <si>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</si>
  <si>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</si>
  <si>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</si>
  <si>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</si>
  <si>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</si>
  <si>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</si>
  <si>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</si>
  <si>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</si>
  <si>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</si>
  <si>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</si>
  <si>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</si>
  <si>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</si>
  <si>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</si>
  <si>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</si>
  <si>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</si>
  <si>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</si>
  <si>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</si>
  <si>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</si>
  <si>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</si>
  <si>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</si>
  <si>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</si>
  <si>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</si>
  <si>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</si>
  <si>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</si>
  <si>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</si>
  <si>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</si>
  <si>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</si>
  <si>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</si>
  <si>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</si>
  <si>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</si>
  <si>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</si>
  <si>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</si>
  <si>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</si>
  <si>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</si>
  <si>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</si>
  <si>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</si>
  <si>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</si>
  <si>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</si>
  <si>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</si>
  <si>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</si>
  <si>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</si>
  <si>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</si>
  <si>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</si>
  <si>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</si>
  <si>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</si>
  <si>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</si>
  <si>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</si>
  <si>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</si>
  <si>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</si>
  <si>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</si>
  <si>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</si>
  <si>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</si>
  <si>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</si>
  <si>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</si>
  <si>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</si>
  <si>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</si>
  <si>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</si>
  <si>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</si>
  <si>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</si>
  <si>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</si>
  <si>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</si>
  <si>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</si>
  <si>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</si>
  <si>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</si>
  <si>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</si>
  <si>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</si>
  <si>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</si>
  <si>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</si>
  <si>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</si>
  <si>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</si>
  <si>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</si>
  <si>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</si>
  <si>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</si>
  <si>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</si>
  <si>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</si>
  <si>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</si>
  <si>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</si>
  <si>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</si>
  <si>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</si>
  <si>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</si>
  <si>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</si>
  <si>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</si>
  <si>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</si>
  <si>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</si>
  <si>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</si>
  <si>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</si>
  <si>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</si>
  <si>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</si>
  <si>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</si>
  <si>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</si>
  <si>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</si>
  <si>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</si>
  <si>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</si>
  <si>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</si>
  <si>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</si>
  <si>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</si>
  <si>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</si>
  <si>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</si>
  <si>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</si>
  <si>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</si>
  <si>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</si>
  <si>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</si>
  <si>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</si>
  <si>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</si>
  <si>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</si>
  <si>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</si>
  <si>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</si>
  <si>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</si>
  <si>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</si>
  <si>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</si>
  <si>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</si>
  <si>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</si>
  <si>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</si>
  <si>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</si>
  <si>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</si>
  <si>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</si>
  <si>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</si>
  <si>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</si>
  <si>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</si>
  <si>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</si>
  <si>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</si>
  <si>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</si>
  <si>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</si>
  <si>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</si>
  <si>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</si>
  <si>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</si>
  <si>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</si>
  <si>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</si>
  <si>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</si>
  <si>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</si>
  <si>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</si>
  <si>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</si>
  <si>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</si>
  <si>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</si>
  <si>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</si>
  <si>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</si>
  <si>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</si>
  <si>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</si>
  <si>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</si>
  <si>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</si>
  <si>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</si>
  <si>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</si>
  <si>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</si>
  <si>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</si>
  <si>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</si>
  <si>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</si>
  <si>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</si>
  <si>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</si>
  <si>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</si>
  <si>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</si>
  <si>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</si>
  <si>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</si>
  <si>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</si>
  <si>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</si>
  <si>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</si>
  <si>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</si>
  <si>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</si>
  <si>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</si>
  <si>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</si>
  <si>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</si>
  <si>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</si>
  <si>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</si>
  <si>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</si>
  <si>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</si>
  <si>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</si>
  <si>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</si>
  <si>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</si>
  <si>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</si>
  <si>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</si>
  <si>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</si>
  <si>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</si>
  <si>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</si>
  <si>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</si>
  <si>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</si>
  <si>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</si>
  <si>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</si>
  <si>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</si>
  <si>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</si>
  <si>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</si>
  <si>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</si>
  <si>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</si>
  <si>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</si>
  <si>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</si>
  <si>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</si>
  <si>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</si>
  <si>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</si>
  <si>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</si>
  <si>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</si>
  <si>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</si>
  <si>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</si>
  <si>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</si>
  <si>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</si>
  <si>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</si>
  <si>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</si>
  <si>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</si>
  <si>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</si>
  <si>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</si>
  <si>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</si>
  <si>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</si>
  <si>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</si>
  <si>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</si>
  <si>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</si>
  <si>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</si>
  <si>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</si>
  <si>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</si>
  <si>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</si>
  <si>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</si>
  <si>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</si>
  <si>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</si>
  <si>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</si>
  <si>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</si>
  <si>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</si>
  <si>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</si>
  <si>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</si>
  <si>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</si>
  <si>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</si>
  <si>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</si>
  <si>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</si>
  <si>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</si>
  <si>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</si>
  <si>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</si>
  <si>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</si>
  <si>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</si>
  <si>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</si>
  <si>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</si>
  <si>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</si>
  <si>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</si>
  <si>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</si>
  <si>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</si>
  <si>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</si>
  <si>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</si>
  <si>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</si>
  <si>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</si>
  <si>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</si>
  <si>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</si>
  <si>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</si>
  <si>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</si>
  <si>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</si>
  <si>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</si>
  <si>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</si>
  <si>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</si>
  <si>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</si>
  <si>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</si>
  <si>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</si>
  <si>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</si>
  <si>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</si>
  <si>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</si>
  <si>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</si>
  <si>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</si>
  <si>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</si>
  <si>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</si>
  <si>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</si>
  <si>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</si>
  <si>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</si>
  <si>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</si>
  <si>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</si>
  <si>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</si>
  <si>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</si>
  <si>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</si>
  <si>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</si>
  <si>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</si>
  <si>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</si>
  <si>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</si>
  <si>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</si>
  <si>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</si>
  <si>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</si>
  <si>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</si>
  <si>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</si>
  <si>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</si>
  <si>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</si>
  <si>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</si>
  <si>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</si>
  <si>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</si>
  <si>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</si>
  <si>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</si>
  <si>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</si>
  <si>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</si>
  <si>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</si>
  <si>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</si>
  <si>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</si>
  <si>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</si>
  <si>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</si>
  <si>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</si>
  <si>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</si>
  <si>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</si>
  <si>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</si>
  <si>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</si>
  <si>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</si>
  <si>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</si>
  <si>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</si>
  <si>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</si>
  <si>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</si>
  <si>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</si>
  <si>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</si>
  <si>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</si>
  <si>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</si>
  <si>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</si>
  <si>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</si>
  <si>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</si>
  <si>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</si>
  <si>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</si>
  <si>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</si>
  <si>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</si>
  <si>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</si>
  <si>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</si>
  <si>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</si>
  <si>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</si>
  <si>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</si>
  <si>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</si>
  <si>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</si>
  <si>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</si>
  <si>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</si>
  <si>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</si>
  <si>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</si>
  <si>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</si>
  <si>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</si>
  <si>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</si>
  <si>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</si>
  <si>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</si>
  <si>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</si>
  <si>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</si>
  <si>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</si>
  <si>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</si>
  <si>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</si>
  <si>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</si>
  <si>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</si>
  <si>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</si>
  <si>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</si>
  <si>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</si>
  <si>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</si>
  <si>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</si>
  <si>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</si>
  <si>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</si>
  <si>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</si>
  <si>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</si>
  <si>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</si>
  <si>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</si>
  <si>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</si>
  <si>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</si>
  <si>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</si>
  <si>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</si>
  <si>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</si>
  <si>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</si>
  <si>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</si>
  <si>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</si>
  <si>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</si>
  <si>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</si>
  <si>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</si>
  <si>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</si>
  <si>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</si>
  <si>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</si>
  <si>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</si>
  <si>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</si>
  <si>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</si>
  <si>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</si>
  <si>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</si>
  <si>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</si>
  <si>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</si>
  <si>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</si>
  <si>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</si>
  <si>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</si>
  <si>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</si>
  <si>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</si>
  <si>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</si>
  <si>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</si>
  <si>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</si>
  <si>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</si>
  <si>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</si>
  <si>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</si>
  <si>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</si>
  <si>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</si>
  <si>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</si>
  <si>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</si>
  <si>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</si>
  <si>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</si>
  <si>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</si>
  <si>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</si>
  <si>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</si>
  <si>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</si>
  <si>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</si>
  <si>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</si>
  <si>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</si>
  <si>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</si>
  <si>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</si>
  <si>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</si>
  <si>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</si>
  <si>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</si>
  <si>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</si>
  <si>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</si>
  <si>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</si>
  <si>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</si>
  <si>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</si>
  <si>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</si>
  <si>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</si>
  <si>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</si>
  <si>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</si>
  <si>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</si>
  <si>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</si>
  <si>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</si>
  <si>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</si>
  <si>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</si>
  <si>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</si>
  <si>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</si>
  <si>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</si>
  <si>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</si>
  <si>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</si>
  <si>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</si>
  <si>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</si>
  <si>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</si>
  <si>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</si>
  <si>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</si>
  <si>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</si>
  <si>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</si>
  <si>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</si>
  <si>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</si>
  <si>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</si>
  <si>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</si>
  <si>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</si>
  <si>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</si>
  <si>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</si>
  <si>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</si>
  <si>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</si>
  <si>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</si>
  <si>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</si>
  <si>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</si>
  <si>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</si>
  <si>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</si>
  <si>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</si>
  <si>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</si>
  <si>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</si>
  <si>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</si>
  <si>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</si>
  <si>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</si>
  <si>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</si>
  <si>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</si>
  <si>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</si>
  <si>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</si>
  <si>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</si>
  <si>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</si>
  <si>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</si>
  <si>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</si>
  <si>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</si>
  <si>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</si>
  <si>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</si>
  <si>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</si>
  <si>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</si>
  <si>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</si>
  <si>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</si>
  <si>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</si>
  <si>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</si>
  <si>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</si>
  <si>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</si>
  <si>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</si>
  <si>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</si>
  <si>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</si>
  <si>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</si>
  <si>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</si>
  <si>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</si>
  <si>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</si>
  <si>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</si>
  <si>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</si>
  <si>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</si>
  <si>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</si>
  <si>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</si>
  <si>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</si>
  <si>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</si>
  <si>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</si>
  <si>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</si>
  <si>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</si>
  <si>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</si>
  <si>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</si>
  <si>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</si>
  <si>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</si>
  <si>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</si>
  <si>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</si>
  <si>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</si>
  <si>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</si>
  <si>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</si>
  <si>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</si>
  <si>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</si>
  <si>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</si>
  <si>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</si>
  <si>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</si>
  <si>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</si>
  <si>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</si>
  <si>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</si>
  <si>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</si>
  <si>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</si>
  <si>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</si>
  <si>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</si>
  <si>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</si>
  <si>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</si>
  <si>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</si>
  <si>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</si>
  <si>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</si>
  <si>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</si>
  <si>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</si>
  <si>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</si>
  <si>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</si>
  <si>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</si>
  <si>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</si>
  <si>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</si>
  <si>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</si>
  <si>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</si>
  <si>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</si>
  <si>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</si>
  <si>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</si>
  <si>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</si>
  <si>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</si>
  <si>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</si>
  <si>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</si>
  <si>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</si>
  <si>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</si>
  <si>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</si>
  <si>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</si>
  <si>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</si>
  <si>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</si>
  <si>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</si>
  <si>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</si>
  <si>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</si>
  <si>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</si>
  <si>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</si>
  <si>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</si>
  <si>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</si>
  <si>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</si>
  <si>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</si>
  <si>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</si>
  <si>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</si>
  <si>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</si>
  <si>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</si>
  <si>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</si>
  <si>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</si>
  <si>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</si>
  <si>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</si>
  <si>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</si>
  <si>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</si>
  <si>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</si>
  <si>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</si>
  <si>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</si>
  <si>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</si>
  <si>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</si>
  <si>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</si>
  <si>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</si>
  <si>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</si>
  <si>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</si>
  <si>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</si>
  <si>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</si>
  <si>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</si>
  <si>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</si>
  <si>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</si>
  <si>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</si>
  <si>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</si>
  <si>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</si>
  <si>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</si>
  <si>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</si>
  <si>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</si>
  <si>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</si>
  <si>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</si>
  <si>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</si>
  <si>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</si>
  <si>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</si>
  <si>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</si>
  <si>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</si>
  <si>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</si>
  <si>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</si>
  <si>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</si>
  <si>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</si>
  <si>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</si>
  <si>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</si>
  <si>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</si>
  <si>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</si>
  <si>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</si>
  <si>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</si>
  <si>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</si>
  <si>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</si>
  <si>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</si>
  <si>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</si>
  <si>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</si>
  <si>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</si>
  <si>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</si>
  <si>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</si>
  <si>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</si>
  <si>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</si>
  <si>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</si>
  <si>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</si>
  <si>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</si>
  <si>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</si>
  <si>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</si>
  <si>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</si>
  <si>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</si>
  <si>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</si>
  <si>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</si>
  <si>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</si>
  <si>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</si>
  <si>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</si>
  <si>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</si>
  <si>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</si>
  <si>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</si>
  <si>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</si>
  <si>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</si>
  <si>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</si>
  <si>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</si>
  <si>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</si>
  <si>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</si>
  <si>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</si>
  <si>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</si>
  <si>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</si>
  <si>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</si>
  <si>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</si>
  <si>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</si>
  <si>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</si>
  <si>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</si>
  <si>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</si>
  <si>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</si>
  <si>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</si>
  <si>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</si>
  <si>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</si>
  <si>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</si>
  <si>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</si>
  <si>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</si>
  <si>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</si>
  <si>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</si>
  <si>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</si>
  <si>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</si>
  <si>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</si>
  <si>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</si>
  <si>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</si>
  <si>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</si>
  <si>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</si>
  <si>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</si>
  <si>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</si>
  <si>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</si>
  <si>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</si>
  <si>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</si>
  <si>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</si>
  <si>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</si>
  <si>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</si>
  <si>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</si>
  <si>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</si>
  <si>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</si>
  <si>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</si>
  <si>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</si>
  <si>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</si>
  <si>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</si>
  <si>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</si>
  <si>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</si>
  <si>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</si>
  <si>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</si>
  <si>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</si>
  <si>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</si>
  <si>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</si>
  <si>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</si>
  <si>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</si>
  <si>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</si>
  <si>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</si>
  <si>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</si>
  <si>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</si>
  <si>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</si>
  <si>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</si>
  <si>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</si>
  <si>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</si>
  <si>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</si>
  <si>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</si>
  <si>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</si>
  <si>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</si>
  <si>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</si>
  <si>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</si>
  <si>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</si>
  <si>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</si>
  <si>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</si>
  <si>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</si>
  <si>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</si>
  <si>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</si>
  <si>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</si>
  <si>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</si>
  <si>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</si>
  <si>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</si>
  <si>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</si>
  <si>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</si>
  <si>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</si>
  <si>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</si>
  <si>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</si>
  <si>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</si>
  <si>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</si>
  <si>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</si>
  <si>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</si>
  <si>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</si>
  <si>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</si>
  <si>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</si>
  <si>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</si>
  <si>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</si>
  <si>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</si>
  <si>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</si>
  <si>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</si>
  <si>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</si>
  <si>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</si>
  <si>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</si>
  <si>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</si>
  <si>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</si>
  <si>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</si>
  <si>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</si>
  <si>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</si>
  <si>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</si>
  <si>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</si>
  <si>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</si>
  <si>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</si>
  <si>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</si>
  <si>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</si>
  <si>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</si>
  <si>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</si>
  <si>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</si>
  <si>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</si>
  <si>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</si>
  <si>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</si>
  <si>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</si>
  <si>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</si>
  <si>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</si>
  <si>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</si>
  <si>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</si>
  <si>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</si>
  <si>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</si>
  <si>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</si>
  <si>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</si>
  <si>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</si>
  <si>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</si>
  <si>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</si>
  <si>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</si>
  <si>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</si>
  <si>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</si>
  <si>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</si>
  <si>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</si>
  <si>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</si>
  <si>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</si>
  <si>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</si>
  <si>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</si>
  <si>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</si>
  <si>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</si>
  <si>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</si>
  <si>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</si>
  <si>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</si>
  <si>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</si>
  <si>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</si>
  <si>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</si>
  <si>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</si>
  <si>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</si>
  <si>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</si>
  <si>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</si>
  <si>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</si>
  <si>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</si>
  <si>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</si>
  <si>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</si>
  <si>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</si>
  <si>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</si>
  <si>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</si>
  <si>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</si>
  <si>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</si>
  <si>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</si>
  <si>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</si>
  <si>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</si>
  <si>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</si>
  <si>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</si>
  <si>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</si>
  <si>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</si>
  <si>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</si>
  <si>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</si>
  <si>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</si>
  <si>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</si>
  <si>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</si>
  <si>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</si>
  <si>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</si>
  <si>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</si>
  <si>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</si>
  <si>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</si>
  <si>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</si>
  <si>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</si>
  <si>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</si>
  <si>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</si>
  <si>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</si>
  <si>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</si>
  <si>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</si>
  <si>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</si>
  <si>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</si>
  <si>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</si>
  <si>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</si>
  <si>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</si>
  <si>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</si>
  <si>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</si>
  <si>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</si>
  <si>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</si>
  <si>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</si>
  <si>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</si>
  <si>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</si>
  <si>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</si>
  <si>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</si>
  <si>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</si>
  <si>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</si>
  <si>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</si>
  <si>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</si>
  <si>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</si>
  <si>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</si>
  <si>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</si>
  <si>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</si>
  <si>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</si>
  <si>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</si>
  <si>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</si>
  <si>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</si>
  <si>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</si>
  <si>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</si>
  <si>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</si>
  <si>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</si>
  <si>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</si>
  <si>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</si>
  <si>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</si>
  <si>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</si>
  <si>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</si>
  <si>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</si>
  <si>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</si>
  <si>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</si>
  <si>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</si>
  <si>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</si>
  <si>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</si>
  <si>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</si>
  <si>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</si>
  <si>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</si>
  <si>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</si>
  <si>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</si>
  <si>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</si>
  <si>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</si>
  <si>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</si>
  <si>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</si>
  <si>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</si>
  <si>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</si>
  <si>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</si>
  <si>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</si>
  <si>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</si>
  <si>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</si>
  <si>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</si>
  <si>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</si>
  <si>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</si>
  <si>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</si>
  <si>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</si>
  <si>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</si>
  <si>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</si>
  <si>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</si>
  <si>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</si>
  <si>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</si>
  <si>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</si>
  <si>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</si>
  <si>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</si>
  <si>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</si>
  <si>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</si>
  <si>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</si>
  <si>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</si>
  <si>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</si>
  <si>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</si>
  <si>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</si>
  <si>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</si>
  <si>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</si>
  <si>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</si>
  <si>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</si>
  <si>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</si>
  <si>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</si>
  <si>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</si>
  <si>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</si>
  <si>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</si>
  <si>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</si>
  <si>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</si>
  <si>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</si>
  <si>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</si>
  <si>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</si>
  <si>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</si>
  <si>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</si>
  <si>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</si>
  <si>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</si>
  <si>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</si>
  <si>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</si>
  <si>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</si>
  <si>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</si>
  <si>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</si>
  <si>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</si>
  <si>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</si>
  <si>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</si>
  <si>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</si>
  <si>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</si>
  <si>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</si>
  <si>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</si>
  <si>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</si>
  <si>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</si>
  <si>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</si>
  <si>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</si>
  <si>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</si>
  <si>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</si>
  <si>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</si>
  <si>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</si>
  <si>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</si>
  <si>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</si>
  <si>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</si>
  <si>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</si>
  <si>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</si>
  <si>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</si>
  <si>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</si>
  <si>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</si>
  <si>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</si>
  <si>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</si>
  <si>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</si>
  <si>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</si>
  <si>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</si>
  <si>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</si>
  <si>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</si>
  <si>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</si>
  <si>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</si>
  <si>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</si>
  <si>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</si>
  <si>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</si>
  <si>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</si>
  <si>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</si>
  <si>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</si>
  <si>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</si>
  <si>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</si>
  <si>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</si>
  <si>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</si>
  <si>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</si>
  <si>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</si>
  <si>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</si>
  <si>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</si>
  <si>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</si>
  <si>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</si>
  <si>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</si>
  <si>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</si>
  <si>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</si>
  <si>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</si>
  <si>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</si>
  <si>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</si>
  <si>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</si>
  <si>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</si>
  <si>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</si>
  <si>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</si>
  <si>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</si>
  <si>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</si>
  <si>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</si>
  <si>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</si>
  <si>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</si>
  <si>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</si>
  <si>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</si>
  <si>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</si>
  <si>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</si>
  <si>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</si>
  <si>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</si>
  <si>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</si>
  <si>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</si>
  <si>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</si>
  <si>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</si>
  <si>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</si>
  <si>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</si>
  <si>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</si>
  <si>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</si>
  <si>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</si>
  <si>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</si>
  <si>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</si>
  <si>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</si>
  <si>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</si>
  <si>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</si>
  <si>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</si>
  <si>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</si>
  <si>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</si>
  <si>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</si>
  <si>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</si>
  <si>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</si>
  <si>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</si>
  <si>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</si>
  <si>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</si>
  <si>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</si>
  <si>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</si>
  <si>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</si>
  <si>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</si>
  <si>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</si>
  <si>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</si>
  <si>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</si>
  <si>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</si>
  <si>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</si>
  <si>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</si>
  <si>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</si>
  <si>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</si>
  <si>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</si>
  <si>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</si>
  <si>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</si>
  <si>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</si>
  <si>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</si>
  <si>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</si>
  <si>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</si>
  <si>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</si>
  <si>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</si>
  <si>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</si>
  <si>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</si>
  <si>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</si>
  <si>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</si>
  <si>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</si>
  <si>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</si>
  <si>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</si>
  <si>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</si>
  <si>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</si>
  <si>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</si>
  <si>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</si>
  <si>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</si>
  <si>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</si>
  <si>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</si>
  <si>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</si>
  <si>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</si>
  <si>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</si>
  <si>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</si>
  <si>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</si>
  <si>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</si>
  <si>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</si>
  <si>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</si>
  <si>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</si>
  <si>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</si>
  <si>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</si>
  <si>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</si>
  <si>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</si>
  <si>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</si>
  <si>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</si>
  <si>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</si>
  <si>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</si>
  <si>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</si>
  <si>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</si>
  <si>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</si>
  <si>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</si>
  <si>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</si>
  <si>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</si>
  <si>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</si>
  <si>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</si>
  <si>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</si>
  <si>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</si>
  <si>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</si>
  <si>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</si>
  <si>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</si>
  <si>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</si>
  <si>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</si>
  <si>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</si>
  <si>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</si>
  <si>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</si>
  <si>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</si>
  <si>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</si>
  <si>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</si>
  <si>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</si>
  <si>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</si>
  <si>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</si>
  <si>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</si>
  <si>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</si>
  <si>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</si>
  <si>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</si>
  <si>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</si>
  <si>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</si>
  <si>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</si>
  <si>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</si>
  <si>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</si>
  <si>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</si>
  <si>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</si>
  <si>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</si>
  <si>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</si>
  <si>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</si>
  <si>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</si>
  <si>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</si>
  <si>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</si>
  <si>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</si>
  <si>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</si>
  <si>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</si>
  <si>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</si>
  <si>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</si>
  <si>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</si>
  <si>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</si>
  <si>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</si>
  <si>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</si>
  <si>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</si>
  <si>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</si>
  <si>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</si>
  <si>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</si>
  <si>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</si>
  <si>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</si>
  <si>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</si>
  <si>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</si>
  <si>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</si>
  <si>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</si>
  <si>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</si>
  <si>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</si>
  <si>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</si>
  <si>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</si>
  <si>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</si>
  <si>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</si>
  <si>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</si>
  <si>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</si>
  <si>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</si>
  <si>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</si>
  <si>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</si>
  <si>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</si>
  <si>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</si>
  <si>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</si>
  <si>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</si>
  <si>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</si>
  <si>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</si>
  <si>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</si>
  <si>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</si>
  <si>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</si>
  <si>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</si>
  <si>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</si>
  <si>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</si>
  <si>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</si>
  <si>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</si>
  <si>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</si>
  <si>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</si>
  <si>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</si>
  <si>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</si>
  <si>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</si>
  <si>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</si>
  <si>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</si>
  <si>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</si>
  <si>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</si>
  <si>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</si>
  <si>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</si>
  <si>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</si>
  <si>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</si>
  <si>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</si>
  <si>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</si>
  <si>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</si>
  <si>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</si>
  <si>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</si>
  <si>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</si>
  <si>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</si>
  <si>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</si>
  <si>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</si>
  <si>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</si>
  <si>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</si>
  <si>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</si>
  <si>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</si>
  <si>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</si>
  <si>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</si>
  <si>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</si>
  <si>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</si>
  <si>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</si>
  <si>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</si>
  <si>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</si>
  <si>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</si>
  <si>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</si>
  <si>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</si>
  <si>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</si>
  <si>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</si>
  <si>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</si>
  <si>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</si>
  <si>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</si>
  <si>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</si>
  <si>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</si>
  <si>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</si>
  <si>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</si>
  <si>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</si>
  <si>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</si>
  <si>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</si>
  <si>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</si>
  <si>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</si>
  <si>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</si>
  <si>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</si>
  <si>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</si>
  <si>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</si>
  <si>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</si>
  <si>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</si>
  <si>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</si>
  <si>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</si>
  <si>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</si>
  <si>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</si>
  <si>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</si>
  <si>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</si>
  <si>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</si>
  <si>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</si>
  <si>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</si>
  <si>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</si>
  <si>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</si>
  <si>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</si>
  <si>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</si>
  <si>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</si>
  <si>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</si>
  <si>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</si>
  <si>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</si>
  <si>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</si>
  <si>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</si>
  <si>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</si>
  <si>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</si>
  <si>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</si>
  <si>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</si>
  <si>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</si>
  <si>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</si>
  <si>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</si>
  <si>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</si>
  <si>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</si>
  <si>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</si>
  <si>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</si>
  <si>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</si>
  <si>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</si>
  <si>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</si>
  <si>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</si>
  <si>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</si>
  <si>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</si>
  <si>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</si>
  <si>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</si>
  <si>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</si>
  <si>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</si>
  <si>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</si>
  <si>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</si>
  <si>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</si>
  <si>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</si>
  <si>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</si>
  <si>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</si>
  <si>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</si>
  <si>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</si>
  <si>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</si>
  <si>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</si>
  <si>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</si>
  <si>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</si>
  <si>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</si>
  <si>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</si>
  <si>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</si>
  <si>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</si>
  <si>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</si>
  <si>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</si>
  <si>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</si>
  <si>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</si>
  <si>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</si>
  <si>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</si>
  <si>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</si>
  <si>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</si>
  <si>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</si>
  <si>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</si>
  <si>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</si>
  <si>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</si>
  <si>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</si>
  <si>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</si>
  <si>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</si>
  <si>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</si>
  <si>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</si>
  <si>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</si>
  <si>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</si>
  <si>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</si>
  <si>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</si>
  <si>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</si>
  <si>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</si>
  <si>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</si>
  <si>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</si>
  <si>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</si>
  <si>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</si>
  <si>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</si>
  <si>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</si>
  <si>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</si>
  <si>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</si>
  <si>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</si>
  <si>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</si>
  <si>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</si>
  <si>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</si>
  <si>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</si>
  <si>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</si>
  <si>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</si>
  <si>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</si>
  <si>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</si>
  <si>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</si>
  <si>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</si>
  <si>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</si>
  <si>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</si>
  <si>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</si>
  <si>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</si>
  <si>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</si>
  <si>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</si>
  <si>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</si>
  <si>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</si>
  <si>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</si>
  <si>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</si>
  <si>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</si>
  <si>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</si>
  <si>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</si>
  <si>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</si>
  <si>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</si>
  <si>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</si>
  <si>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</si>
  <si>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</si>
  <si>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</si>
  <si>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</si>
  <si>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</si>
  <si>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</si>
  <si>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</si>
  <si>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</si>
  <si>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</si>
  <si>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</si>
  <si>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</si>
  <si>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</si>
  <si>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</si>
  <si>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</si>
  <si>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</si>
  <si>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</si>
  <si>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</si>
  <si>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</si>
  <si>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</si>
  <si>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</si>
  <si>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</si>
  <si>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</si>
  <si>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</si>
  <si>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</si>
  <si>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</si>
  <si>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</si>
  <si>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</si>
  <si>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</si>
  <si>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</si>
  <si>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</si>
  <si>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</si>
  <si>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</si>
  <si>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</si>
  <si>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</si>
  <si>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</si>
  <si>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</si>
  <si>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</si>
  <si>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</si>
  <si>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</si>
  <si>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</si>
  <si>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</si>
  <si>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</si>
  <si>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</si>
  <si>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</si>
  <si>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</si>
  <si>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</si>
  <si>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</si>
  <si>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</si>
  <si>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</si>
  <si>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</si>
  <si>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</si>
  <si>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</si>
  <si>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</si>
  <si>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</si>
  <si>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</si>
  <si>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</si>
  <si>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</si>
  <si>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</si>
  <si>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</si>
  <si>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</si>
  <si>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</si>
  <si>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</si>
  <si>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</si>
  <si>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</si>
  <si>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</si>
  <si>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</si>
  <si>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</si>
  <si>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</si>
  <si>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</si>
  <si>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</si>
  <si>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</si>
  <si>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</si>
  <si>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</si>
  <si>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</si>
  <si>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</si>
  <si>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</si>
  <si>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</si>
  <si>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</si>
  <si>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</si>
  <si>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</si>
  <si>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</si>
  <si>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</si>
  <si>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</si>
  <si>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</si>
  <si>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</si>
  <si>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</si>
  <si>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</si>
  <si>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</si>
  <si>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</si>
  <si>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</si>
  <si>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</si>
  <si>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</si>
  <si>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</si>
  <si>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</si>
  <si>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</si>
  <si>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</si>
  <si>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</si>
  <si>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</si>
  <si>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</si>
  <si>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</si>
  <si>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</si>
  <si>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</si>
  <si>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</si>
  <si>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</si>
  <si>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</si>
  <si>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</si>
  <si>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</si>
  <si>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</si>
  <si>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</si>
  <si>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</si>
  <si>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</si>
  <si>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</si>
  <si>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</si>
  <si>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</si>
  <si>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</si>
  <si>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</si>
  <si>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</si>
  <si>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</si>
  <si>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</si>
  <si>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</si>
  <si>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</si>
  <si>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</si>
  <si>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</si>
  <si>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</si>
  <si>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</si>
  <si>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</si>
  <si>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</si>
  <si>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</si>
  <si>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</si>
  <si>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</si>
  <si>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</si>
  <si>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</si>
  <si>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</si>
  <si>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</si>
  <si>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</si>
  <si>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</si>
  <si>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</si>
  <si>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</si>
  <si>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</si>
  <si>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</si>
  <si>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</si>
  <si>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</si>
  <si>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</si>
  <si>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</si>
  <si>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</si>
  <si>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</si>
  <si>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</si>
  <si>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</si>
  <si>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</si>
  <si>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</si>
  <si>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</si>
  <si>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</si>
  <si>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</si>
  <si>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</si>
  <si>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</si>
  <si>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</si>
  <si>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</si>
  <si>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</si>
  <si>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</si>
  <si>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</si>
  <si>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</si>
  <si>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</si>
  <si>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</si>
  <si>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</si>
  <si>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</si>
  <si>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</si>
  <si>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</si>
  <si>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</si>
  <si>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</si>
  <si>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</si>
  <si>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</si>
  <si>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</si>
  <si>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</si>
  <si>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</si>
  <si>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</si>
  <si>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</si>
  <si>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</si>
  <si>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</si>
  <si>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</si>
  <si>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</si>
  <si>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</si>
  <si>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</si>
  <si>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</si>
  <si>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</si>
  <si>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</si>
  <si>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</si>
  <si>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</si>
  <si>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</si>
  <si>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</si>
  <si>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</si>
  <si>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</si>
  <si>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</si>
  <si>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</si>
  <si>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</si>
  <si>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</si>
  <si>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</si>
  <si>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</si>
  <si>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</si>
  <si>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</si>
  <si>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</si>
  <si>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</si>
  <si>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</si>
  <si>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</si>
  <si>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</si>
  <si>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</si>
  <si>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</si>
  <si>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</si>
  <si>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</si>
  <si>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</si>
  <si>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</si>
  <si>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</si>
  <si>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</si>
  <si>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</si>
  <si>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</si>
  <si>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</si>
  <si>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</si>
  <si>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</si>
  <si>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</si>
  <si>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</si>
  <si>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</si>
  <si>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</si>
  <si>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</si>
  <si>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</si>
  <si>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</si>
  <si>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</si>
  <si>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</si>
  <si>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</si>
  <si>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</si>
  <si>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</si>
  <si>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</si>
  <si>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</si>
  <si>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</si>
  <si>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</si>
  <si>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</si>
  <si>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</si>
  <si>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</si>
  <si>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</si>
  <si>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</si>
  <si>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</si>
  <si>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</si>
  <si>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</si>
  <si>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</si>
  <si>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</si>
  <si>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</si>
  <si>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</si>
  <si>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</si>
  <si>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</si>
  <si>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</si>
  <si>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</si>
  <si>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</si>
  <si>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</si>
  <si>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</si>
  <si>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</si>
  <si>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</si>
  <si>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</si>
  <si>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</si>
  <si>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</si>
  <si>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</si>
  <si>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</si>
  <si>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</si>
  <si>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</si>
  <si>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</si>
  <si>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</si>
  <si>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</si>
  <si>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</si>
  <si>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</si>
  <si>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</si>
  <si>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</si>
  <si>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</si>
  <si>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</si>
  <si>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</si>
  <si>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</si>
  <si>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</si>
  <si>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</si>
  <si>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</si>
  <si>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</si>
  <si>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</si>
  <si>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</si>
  <si>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</si>
  <si>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</si>
  <si>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</si>
  <si>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</si>
  <si>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</si>
  <si>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</si>
  <si>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</si>
  <si>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</si>
  <si>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</si>
  <si>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</si>
  <si>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</si>
  <si>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</si>
  <si>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</si>
  <si>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</si>
  <si>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</si>
  <si>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</si>
  <si>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</si>
  <si>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</si>
  <si>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</si>
  <si>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</si>
  <si>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</si>
  <si>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</si>
  <si>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</si>
  <si>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</si>
  <si>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</si>
  <si>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</si>
  <si>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</si>
  <si>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</si>
  <si>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</si>
  <si>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</si>
  <si>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</si>
  <si>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</si>
  <si>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</si>
  <si>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</si>
  <si>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</si>
  <si>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</si>
  <si>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</si>
  <si>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</si>
  <si>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</si>
  <si>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</si>
  <si>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</si>
  <si>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</si>
  <si>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</si>
  <si>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</si>
  <si>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</si>
  <si>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</si>
  <si>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</si>
  <si>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</si>
  <si>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</si>
  <si>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</si>
  <si>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</si>
  <si>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</si>
  <si>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</si>
  <si>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</si>
  <si>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</si>
  <si>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</si>
  <si>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</si>
  <si>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</si>
  <si>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</si>
  <si>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</si>
  <si>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</si>
  <si>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</si>
  <si>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</si>
  <si>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</si>
  <si>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</si>
  <si>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</si>
  <si>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</si>
  <si>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</si>
  <si>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</si>
  <si>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</si>
  <si>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</si>
  <si>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</si>
  <si>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</si>
  <si>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</si>
  <si>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</si>
  <si>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</si>
  <si>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</si>
  <si>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</si>
  <si>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</si>
  <si>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</si>
  <si>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</si>
  <si>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</si>
  <si>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</si>
  <si>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</si>
  <si>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</si>
  <si>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</si>
  <si>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</si>
  <si>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</si>
  <si>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</si>
  <si>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</si>
  <si>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</si>
  <si>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</si>
  <si>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</si>
  <si>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</si>
  <si>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</si>
  <si>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</si>
  <si>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</si>
  <si>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</si>
  <si>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</si>
  <si>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</si>
  <si>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</si>
  <si>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</si>
  <si>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</si>
  <si>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</si>
  <si>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</si>
  <si>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</si>
  <si>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</si>
  <si>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</si>
  <si>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</si>
  <si>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</si>
  <si>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</si>
  <si>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</si>
  <si>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</si>
  <si>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</si>
  <si>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</si>
  <si>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</si>
  <si>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</si>
  <si>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</si>
  <si>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</si>
  <si>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</si>
  <si>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</si>
  <si>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</si>
  <si>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</si>
  <si>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</si>
  <si>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</si>
  <si>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</si>
  <si>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</si>
  <si>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</si>
  <si>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</si>
  <si>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</si>
  <si>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</si>
  <si>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</si>
  <si>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</si>
  <si>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</si>
  <si>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</si>
  <si>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</si>
  <si>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</si>
  <si>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</si>
  <si>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</si>
  <si>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</si>
  <si>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</si>
  <si>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</si>
  <si>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</si>
  <si>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</si>
  <si>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</si>
  <si>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</si>
  <si>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</si>
  <si>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</si>
  <si>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</si>
  <si>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</si>
  <si>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</si>
  <si>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</si>
  <si>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</si>
  <si>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</si>
  <si>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</si>
  <si>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</si>
  <si>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</si>
  <si>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</si>
  <si>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</si>
  <si>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</si>
  <si>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</si>
  <si>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</si>
  <si>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</si>
  <si>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</si>
  <si>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</si>
  <si>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</si>
  <si>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</si>
  <si>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</si>
  <si>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</si>
  <si>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</si>
  <si>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</si>
  <si>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</si>
  <si>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</si>
  <si>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</si>
  <si>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</si>
  <si>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</si>
  <si>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</si>
  <si>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</si>
  <si>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</si>
  <si>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</si>
  <si>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</si>
  <si>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</si>
  <si>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</si>
  <si>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</si>
  <si>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</si>
  <si>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</si>
  <si>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</si>
  <si>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</si>
  <si>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</si>
  <si>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</si>
  <si>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</si>
  <si>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</si>
  <si>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</si>
  <si>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</si>
  <si>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</si>
  <si>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</si>
  <si>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</si>
  <si>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</si>
  <si>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</si>
  <si>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</si>
  <si>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</si>
  <si>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</si>
  <si>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</si>
  <si>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</si>
  <si>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</si>
  <si>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</si>
  <si>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</si>
  <si>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</si>
  <si>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</si>
  <si>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</si>
  <si>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</si>
  <si>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</si>
  <si>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</si>
  <si>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</si>
  <si>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</si>
  <si>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</si>
  <si>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</si>
  <si>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</si>
  <si>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</si>
  <si>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</si>
  <si>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</si>
  <si>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</si>
  <si>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</si>
  <si>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</si>
  <si>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</si>
  <si>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</si>
  <si>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</si>
  <si>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</si>
  <si>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</si>
  <si>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</si>
  <si>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</si>
  <si>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</si>
  <si>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</si>
  <si>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</si>
  <si>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</si>
  <si>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</si>
  <si>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</si>
  <si>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</si>
  <si>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</si>
  <si>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</si>
  <si>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</si>
  <si>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</si>
  <si>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</si>
  <si>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</si>
  <si>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</si>
  <si>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</si>
  <si>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</si>
  <si>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</si>
  <si>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</si>
  <si>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</si>
  <si>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</si>
  <si>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</si>
  <si>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</si>
  <si>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</si>
  <si>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</si>
  <si>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</si>
  <si>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</si>
  <si>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</si>
  <si>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</si>
  <si>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</si>
  <si>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</si>
  <si>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</si>
  <si>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</si>
  <si>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</si>
  <si>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</si>
  <si>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</si>
  <si>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</si>
  <si>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</si>
  <si>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</si>
  <si>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</si>
  <si>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</si>
  <si>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</si>
  <si>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</si>
  <si>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</si>
  <si>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</si>
  <si>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</si>
  <si>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</si>
  <si>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</si>
  <si>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</si>
  <si>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</si>
  <si>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</si>
  <si>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</si>
  <si>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</si>
  <si>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</si>
  <si>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</si>
  <si>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</si>
  <si>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</si>
  <si>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</si>
  <si>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</si>
  <si>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</si>
  <si>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</si>
  <si>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</si>
  <si>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</si>
  <si>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</si>
  <si>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</si>
  <si>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</si>
  <si>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</si>
  <si>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</si>
  <si>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</si>
  <si>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</si>
  <si>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</si>
  <si>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</si>
  <si>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</si>
  <si>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</si>
  <si>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</si>
  <si>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</si>
  <si>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</si>
  <si>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</si>
  <si>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</si>
  <si>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</si>
  <si>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</si>
  <si>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</si>
  <si>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</si>
  <si>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</si>
  <si>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</si>
  <si>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</si>
  <si>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</si>
  <si>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</si>
  <si>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</si>
  <si>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</si>
  <si>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</si>
  <si>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</si>
  <si>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</si>
  <si>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</si>
  <si>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</si>
  <si>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</si>
  <si>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</si>
  <si>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</si>
  <si>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</si>
  <si>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</si>
  <si>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</si>
  <si>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</si>
  <si>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</si>
  <si>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</si>
  <si>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</si>
  <si>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</si>
  <si>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</si>
  <si>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</si>
  <si>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</si>
  <si>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</si>
  <si>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</si>
  <si>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</si>
  <si>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</si>
  <si>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</si>
  <si>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</si>
  <si>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</si>
  <si>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</si>
  <si>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</si>
  <si>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</si>
  <si>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</si>
  <si>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</si>
  <si>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</si>
  <si>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</si>
  <si>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</si>
  <si>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</si>
  <si>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</si>
  <si>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</si>
  <si>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</si>
  <si>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</si>
  <si>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</si>
  <si>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</si>
  <si>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</si>
  <si>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</si>
  <si>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</si>
  <si>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</si>
  <si>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</si>
  <si>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</si>
  <si>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</si>
  <si>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</si>
  <si>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</si>
  <si>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</si>
  <si>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</si>
  <si>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</si>
  <si>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</si>
  <si>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</si>
  <si>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</si>
  <si>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</si>
  <si>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</si>
  <si>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</si>
  <si>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</si>
  <si>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</si>
  <si>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</si>
  <si>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</si>
  <si>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</si>
  <si>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</si>
  <si>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</si>
  <si>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</si>
  <si>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</si>
  <si>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</si>
  <si>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</si>
  <si>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</si>
  <si>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</si>
  <si>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</si>
  <si>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</si>
  <si>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</si>
  <si>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</si>
  <si>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</si>
  <si>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</si>
  <si>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</si>
  <si>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</si>
  <si>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</si>
  <si>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</si>
  <si>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</si>
  <si>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</si>
  <si>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</si>
  <si>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</si>
  <si>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</si>
  <si>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</si>
  <si>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</si>
  <si>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</si>
  <si>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</si>
  <si>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</si>
  <si>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</si>
  <si>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</si>
  <si>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</si>
  <si>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</si>
  <si>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</si>
  <si>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</si>
  <si>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</si>
  <si>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</si>
  <si>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</si>
  <si>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</si>
  <si>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</si>
  <si>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</si>
  <si>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</si>
  <si>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</si>
  <si>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</si>
  <si>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</si>
  <si>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</si>
  <si>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</si>
  <si>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</si>
  <si>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</si>
  <si>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</si>
  <si>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</si>
  <si>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</si>
  <si>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</si>
  <si>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</si>
  <si>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</si>
  <si>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</si>
  <si>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</si>
  <si>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</si>
  <si>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</si>
  <si>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</si>
  <si>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</si>
  <si>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</si>
  <si>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</si>
  <si>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</si>
  <si>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</si>
  <si>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</si>
  <si>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</si>
  <si>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</si>
  <si>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</si>
  <si>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</si>
  <si>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</si>
  <si>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</si>
  <si>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</si>
  <si>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</si>
  <si>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</si>
  <si>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</si>
  <si>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</si>
  <si>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</si>
  <si>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</si>
  <si>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</si>
  <si>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</si>
  <si>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</si>
  <si>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</si>
  <si>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</si>
  <si>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</si>
  <si>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</si>
  <si>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</si>
  <si>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</si>
  <si>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</si>
  <si>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</si>
  <si>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</si>
  <si>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</si>
  <si>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</si>
  <si>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</si>
  <si>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</si>
  <si>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</si>
  <si>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</si>
  <si>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</si>
  <si>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</si>
  <si>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</si>
  <si>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</si>
  <si>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</si>
  <si>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</si>
  <si>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</si>
  <si>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</si>
  <si>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</si>
  <si>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</si>
  <si>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</si>
  <si>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</si>
  <si>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</si>
  <si>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</si>
  <si>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</si>
  <si>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</si>
  <si>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</si>
  <si>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</si>
  <si>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</si>
  <si>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</si>
  <si>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</si>
  <si>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</si>
  <si>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</si>
  <si>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</si>
  <si>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</si>
  <si>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</si>
  <si>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</si>
  <si>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</si>
  <si>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</si>
  <si>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</si>
  <si>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</si>
  <si>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</si>
  <si>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</si>
  <si>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</si>
  <si>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</si>
  <si>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</si>
  <si>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</si>
  <si>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</si>
  <si>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</si>
  <si>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</si>
  <si>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</si>
  <si>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</si>
  <si>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</si>
  <si>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</si>
  <si>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</si>
  <si>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</si>
  <si>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</si>
  <si>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</si>
  <si>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</si>
  <si>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</si>
  <si>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</si>
  <si>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</si>
  <si>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</si>
  <si>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</si>
  <si>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</si>
  <si>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</si>
  <si>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</si>
  <si>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</si>
  <si>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</si>
  <si>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</si>
  <si>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</si>
  <si>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</si>
  <si>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</si>
  <si>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</si>
  <si>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</si>
  <si>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</si>
  <si>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</si>
  <si>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</si>
  <si>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</si>
  <si>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</si>
  <si>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</si>
  <si>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</si>
  <si>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</si>
  <si>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</si>
  <si>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</si>
  <si>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</si>
  <si>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</si>
  <si>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</si>
  <si>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</si>
  <si>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</si>
  <si>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</si>
  <si>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</si>
  <si>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</si>
  <si>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</si>
  <si>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</si>
  <si>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</si>
  <si>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</si>
  <si>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</si>
  <si>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</si>
  <si>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</si>
  <si>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</si>
  <si>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</si>
  <si>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</si>
  <si>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</si>
  <si>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</si>
  <si>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</si>
  <si>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</si>
  <si>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</si>
  <si>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</si>
  <si>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</si>
  <si>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</si>
  <si>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</si>
  <si>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</si>
  <si>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</si>
  <si>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</si>
  <si>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</si>
  <si>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</si>
  <si>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</si>
  <si>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</si>
  <si>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</si>
  <si>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</si>
  <si>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</si>
  <si>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</si>
  <si>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</si>
  <si>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</si>
  <si>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</si>
  <si>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</si>
  <si>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</si>
  <si>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</si>
  <si>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</si>
  <si>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</si>
  <si>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</si>
  <si>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</si>
  <si>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</si>
  <si>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</si>
  <si>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</si>
  <si>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</si>
  <si>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</si>
  <si>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</si>
  <si>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</si>
  <si>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</si>
  <si>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</si>
  <si>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</si>
  <si>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</si>
  <si>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</si>
  <si>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</si>
  <si>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</si>
  <si>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</si>
  <si>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</si>
  <si>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</si>
  <si>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</si>
  <si>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</si>
  <si>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</si>
  <si>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</si>
  <si>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</si>
  <si>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</si>
  <si>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</si>
  <si>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</si>
  <si>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</si>
  <si>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</si>
  <si>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</si>
  <si>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</si>
  <si>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</si>
  <si>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</si>
  <si>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</si>
  <si>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</si>
  <si>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</si>
  <si>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</si>
  <si>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</si>
  <si>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</si>
  <si>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</si>
  <si>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</si>
  <si>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</si>
  <si>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</si>
  <si>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</si>
  <si>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</si>
  <si>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</si>
  <si>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</si>
  <si>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</si>
  <si>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</si>
  <si>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</si>
  <si>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</si>
  <si>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</si>
  <si>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</si>
  <si>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</si>
  <si>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</si>
  <si>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</si>
  <si>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</si>
  <si>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</si>
  <si>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</si>
  <si>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</si>
  <si>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</si>
  <si>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</si>
  <si>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</si>
  <si>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</si>
  <si>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</si>
  <si>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</si>
  <si>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</si>
  <si>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</si>
  <si>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</si>
  <si>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</si>
  <si>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</si>
  <si>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</si>
  <si>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</si>
  <si>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</si>
  <si>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</si>
  <si>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</si>
  <si>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</si>
  <si>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</si>
  <si>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</si>
  <si>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</si>
  <si>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</si>
  <si>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</si>
  <si>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</si>
  <si>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</si>
  <si>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</si>
  <si>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</si>
  <si>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</si>
  <si>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</si>
  <si>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</si>
  <si>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</si>
  <si>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</si>
  <si>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</si>
  <si>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</si>
  <si>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</si>
  <si>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</si>
  <si>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</si>
  <si>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</si>
  <si>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</si>
  <si>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</si>
  <si>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</si>
  <si>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</si>
  <si>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</si>
  <si>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</si>
  <si>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</si>
  <si>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</si>
  <si>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</si>
  <si>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</si>
  <si>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</si>
  <si>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</si>
  <si>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</si>
  <si>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</si>
  <si>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</si>
  <si>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</si>
  <si>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</si>
  <si>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</si>
  <si>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</si>
  <si>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</si>
  <si>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</si>
  <si>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</si>
  <si>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</si>
  <si>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</si>
  <si>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</si>
  <si>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</si>
  <si>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</si>
  <si>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</si>
  <si>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</si>
  <si>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</si>
  <si>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</si>
  <si>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</si>
  <si>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</si>
  <si>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</si>
  <si>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</si>
  <si>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</si>
  <si>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</si>
  <si>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</si>
  <si>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</si>
  <si>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</si>
  <si>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</si>
  <si>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</si>
  <si>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</si>
  <si>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</si>
  <si>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</si>
  <si>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</si>
  <si>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</si>
  <si>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</si>
  <si>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</si>
  <si>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</si>
  <si>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</si>
  <si>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</si>
  <si>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</si>
  <si>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</si>
  <si>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</si>
  <si>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</si>
  <si>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</si>
  <si>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</si>
  <si>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</si>
  <si>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</si>
  <si>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</si>
  <si>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</si>
  <si>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</si>
  <si>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</si>
  <si>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</si>
  <si>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</si>
  <si>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</si>
  <si>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</si>
  <si>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</si>
  <si>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</si>
  <si>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</si>
  <si>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</si>
  <si>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</si>
  <si>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</si>
  <si>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</si>
  <si>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</si>
  <si>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</si>
  <si>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</si>
  <si>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</si>
  <si>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</si>
  <si>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</si>
  <si>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</si>
  <si>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</si>
  <si>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</si>
  <si>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</si>
  <si>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</si>
  <si>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</si>
  <si>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</si>
  <si>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</si>
  <si>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</si>
  <si>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</si>
  <si>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</si>
  <si>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</si>
  <si>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</si>
  <si>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</si>
  <si>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</si>
  <si>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</si>
  <si>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</si>
  <si>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</si>
  <si>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</si>
  <si>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</si>
  <si>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</si>
  <si>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</si>
  <si>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</si>
  <si>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</si>
  <si>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</si>
  <si>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</si>
  <si>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</si>
  <si>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</si>
  <si>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</si>
  <si>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</si>
  <si>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</si>
  <si>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</si>
  <si>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</si>
  <si>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</si>
  <si>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</si>
  <si>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</si>
  <si>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</si>
  <si>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</si>
  <si>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</si>
  <si>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</si>
  <si>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</si>
  <si>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</si>
  <si>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</si>
  <si>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</si>
  <si>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</si>
  <si>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</si>
  <si>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</si>
  <si>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</si>
  <si>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</si>
  <si>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</si>
  <si>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</si>
  <si>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</si>
  <si>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</si>
  <si>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</si>
  <si>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</si>
  <si>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</si>
  <si>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</si>
  <si>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</si>
  <si>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</si>
  <si>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</si>
  <si>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</si>
  <si>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</si>
  <si>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</si>
  <si>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</si>
  <si>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</si>
  <si>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</si>
  <si>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</si>
  <si>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</si>
  <si>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</si>
  <si>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</si>
  <si>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</si>
  <si>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</si>
  <si>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</si>
  <si>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</si>
  <si>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</si>
  <si>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</si>
  <si>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</si>
  <si>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</si>
  <si>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</si>
  <si>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</si>
  <si>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</si>
  <si>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</si>
  <si>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</si>
  <si>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</si>
  <si>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</si>
  <si>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</si>
  <si>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</si>
  <si>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</si>
  <si>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</si>
  <si>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</si>
  <si>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</si>
  <si>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</si>
  <si>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</si>
  <si>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</si>
  <si>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</si>
  <si>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</si>
  <si>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</si>
  <si>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</si>
  <si>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</si>
  <si>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</si>
  <si>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</si>
  <si>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</si>
  <si>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</si>
  <si>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</si>
  <si>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</si>
  <si>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</si>
  <si>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</si>
  <si>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</si>
  <si>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</si>
  <si>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</si>
  <si>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</si>
  <si>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</si>
  <si>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</si>
  <si>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</si>
  <si>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</si>
  <si>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</si>
  <si>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</si>
  <si>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</si>
  <si>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</si>
  <si>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</si>
  <si>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</si>
  <si>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</si>
  <si>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</si>
  <si>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</si>
  <si>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</si>
  <si>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</si>
  <si>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</si>
  <si>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</si>
  <si>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</si>
  <si>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</si>
  <si>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</si>
  <si>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</si>
  <si>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</si>
  <si>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</si>
  <si>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</si>
  <si>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</si>
  <si>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</si>
  <si>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</si>
  <si>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</si>
  <si>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</si>
  <si>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</si>
  <si>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</si>
  <si>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</si>
  <si>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</si>
  <si>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</si>
  <si>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</si>
  <si>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</si>
  <si>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</si>
  <si>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</si>
  <si>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</si>
  <si>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</si>
  <si>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</si>
  <si>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</si>
  <si>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</si>
  <si>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</si>
  <si>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</si>
  <si>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</si>
  <si>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</si>
  <si>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</si>
  <si>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</si>
  <si>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</si>
  <si>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</si>
  <si>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</si>
  <si>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</si>
  <si>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</si>
  <si>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</si>
  <si>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</si>
  <si>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</si>
  <si>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</si>
  <si>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</si>
  <si>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</si>
  <si>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</si>
  <si>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</si>
  <si>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</si>
  <si>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</si>
  <si>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</si>
  <si>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</si>
  <si>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</si>
  <si>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</si>
  <si>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</si>
  <si>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</si>
  <si>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</si>
  <si>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</si>
  <si>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</si>
  <si>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</si>
  <si>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</si>
  <si>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</si>
  <si>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</si>
  <si>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</si>
  <si>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</si>
  <si>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</si>
  <si>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</si>
  <si>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</si>
  <si>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</si>
  <si>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</si>
  <si>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</si>
  <si>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</si>
  <si>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</si>
  <si>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</si>
  <si>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</si>
  <si>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</si>
  <si>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</si>
  <si>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</si>
  <si>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</si>
  <si>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</si>
  <si>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</si>
  <si>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</si>
  <si>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</si>
  <si>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</si>
  <si>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</si>
  <si>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</si>
  <si>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</si>
  <si>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</si>
  <si>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</si>
  <si>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</si>
  <si>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</si>
  <si>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</si>
  <si>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</si>
  <si>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</si>
  <si>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</si>
  <si>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</si>
  <si>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</si>
  <si>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</si>
  <si>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</si>
  <si>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</si>
  <si>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</si>
  <si>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</si>
  <si>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</si>
  <si>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</si>
  <si>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</si>
  <si>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</si>
  <si>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</si>
  <si>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</si>
  <si>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</si>
  <si>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</si>
  <si>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</si>
  <si>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</si>
  <si>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</si>
  <si>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</si>
  <si>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</si>
  <si>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</si>
  <si>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</si>
  <si>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</si>
  <si>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</si>
  <si>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</si>
  <si>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</si>
  <si>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</si>
  <si>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</si>
  <si>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</si>
  <si>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</si>
  <si>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</si>
  <si>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</si>
  <si>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</si>
  <si>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</si>
  <si>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</si>
  <si>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</si>
  <si>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</si>
  <si>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</si>
  <si>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</si>
  <si>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</si>
  <si>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</si>
  <si>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</si>
  <si>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</si>
  <si>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</si>
  <si>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</si>
  <si>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</si>
  <si>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</si>
  <si>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</si>
  <si>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</si>
  <si>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</si>
  <si>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</si>
  <si>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</si>
  <si>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</si>
  <si>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</si>
  <si>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</si>
  <si>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</si>
  <si>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</si>
  <si>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</si>
  <si>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</si>
  <si>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</si>
  <si>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</si>
  <si>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</si>
  <si>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</si>
  <si>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</si>
  <si>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</si>
  <si>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</si>
  <si>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</si>
  <si>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</si>
  <si>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</si>
  <si>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</si>
  <si>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</si>
  <si>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</si>
  <si>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</si>
  <si>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</si>
  <si>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</si>
  <si>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</si>
  <si>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</si>
  <si>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</si>
  <si>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</si>
  <si>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</si>
  <si>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</si>
  <si>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</si>
  <si>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</si>
  <si>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</si>
  <si>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</si>
  <si>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</si>
  <si>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</si>
  <si>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</si>
  <si>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</si>
  <si>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</si>
  <si>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</si>
  <si>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</si>
  <si>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</si>
  <si>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</si>
  <si>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</si>
  <si>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</si>
  <si>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</si>
  <si>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</si>
  <si>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</si>
  <si>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</si>
  <si>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</si>
  <si>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</si>
  <si>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</si>
  <si>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</si>
  <si>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</si>
  <si>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</si>
  <si>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</si>
  <si>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</si>
  <si>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</si>
  <si>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</si>
  <si>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</si>
  <si>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</si>
  <si>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</si>
  <si>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</si>
  <si>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</si>
  <si>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</si>
  <si>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</si>
  <si>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</si>
  <si>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</si>
  <si>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</si>
  <si>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</si>
  <si>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</si>
  <si>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</si>
  <si>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</si>
  <si>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</si>
  <si>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</si>
  <si>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</si>
  <si>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</si>
  <si>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</si>
  <si>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</si>
  <si>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</si>
  <si>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</si>
  <si>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</si>
  <si>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</si>
  <si>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</si>
  <si>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</si>
  <si>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</si>
  <si>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</si>
  <si>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</si>
  <si>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</si>
  <si>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</si>
  <si>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</si>
  <si>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</si>
  <si>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</si>
  <si>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</si>
  <si>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</si>
  <si>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</si>
  <si>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</si>
  <si>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</si>
  <si>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</si>
  <si>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</si>
  <si>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</si>
  <si>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</si>
  <si>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</si>
  <si>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</si>
  <si>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</si>
  <si>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</si>
  <si>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</si>
  <si>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</si>
  <si>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</si>
  <si>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</si>
  <si>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</si>
  <si>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</si>
  <si>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</si>
  <si>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</si>
  <si>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</si>
  <si>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</si>
  <si>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</si>
  <si>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</si>
  <si>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</si>
  <si>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</si>
  <si>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</si>
  <si>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</si>
  <si>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</si>
  <si>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</si>
  <si>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</si>
  <si>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</si>
  <si>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</si>
  <si>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</si>
  <si>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</si>
  <si>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</si>
  <si>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</si>
  <si>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</si>
  <si>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</si>
  <si>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</si>
  <si>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</si>
  <si>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</si>
  <si>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</si>
  <si>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</si>
  <si>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</si>
  <si>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</si>
  <si>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</si>
  <si>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</si>
  <si>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</si>
  <si>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</si>
  <si>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</si>
  <si>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</si>
  <si>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</si>
  <si>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</si>
  <si>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</si>
  <si>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</si>
  <si>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</si>
  <si>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</si>
  <si>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</si>
  <si>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</si>
  <si>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</si>
  <si>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</si>
  <si>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</si>
  <si>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</si>
  <si>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</si>
  <si>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</si>
  <si>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</si>
  <si>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</si>
  <si>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</si>
  <si>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</si>
  <si>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</si>
  <si>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</si>
  <si>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</si>
  <si>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</si>
  <si>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</si>
  <si>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</si>
  <si>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</si>
  <si>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</si>
  <si>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</si>
  <si>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</si>
  <si>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</si>
  <si>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</si>
  <si>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</si>
  <si>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</si>
  <si>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</si>
  <si>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</si>
  <si>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</si>
  <si>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</si>
  <si>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</si>
  <si>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</si>
  <si>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</si>
  <si>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</si>
  <si>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</si>
  <si>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</si>
  <si>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</si>
  <si>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</si>
  <si>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</si>
  <si>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</si>
  <si>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</si>
  <si>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</si>
  <si>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</si>
  <si>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</si>
  <si>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</si>
  <si>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</si>
  <si>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</si>
  <si>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</si>
  <si>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</si>
  <si>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</si>
  <si>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</si>
  <si>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</si>
  <si>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</si>
  <si>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</si>
  <si>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</si>
  <si>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</si>
  <si>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</si>
  <si>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</si>
  <si>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</si>
  <si>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</si>
  <si>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</si>
  <si>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</si>
  <si>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</si>
  <si>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</si>
  <si>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</si>
  <si>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</si>
  <si>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</si>
  <si>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</si>
  <si>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</si>
  <si>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</si>
  <si>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</si>
  <si>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</si>
  <si>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</si>
  <si>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</si>
  <si>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</si>
  <si>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</si>
  <si>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</si>
  <si>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</si>
  <si>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</si>
  <si>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</si>
  <si>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</si>
  <si>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</si>
  <si>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</si>
  <si>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</si>
  <si>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</si>
  <si>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</si>
  <si>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</si>
  <si>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</si>
  <si>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</si>
  <si>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</si>
  <si>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</si>
  <si>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</si>
  <si>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</si>
  <si>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</si>
  <si>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</si>
  <si>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</si>
  <si>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</si>
  <si>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</si>
  <si>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</si>
  <si>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</si>
  <si>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</si>
  <si>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</si>
  <si>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</si>
  <si>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</si>
  <si>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</si>
  <si>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</si>
  <si>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</si>
  <si>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</si>
  <si>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</si>
  <si>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</si>
  <si>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</si>
  <si>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</si>
  <si>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</si>
  <si>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</si>
  <si>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</si>
  <si>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</si>
  <si>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</si>
  <si>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</si>
  <si>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</si>
  <si>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</si>
  <si>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</si>
  <si>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</si>
  <si>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</si>
  <si>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</si>
  <si>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</si>
  <si>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</si>
  <si>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</si>
  <si>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</si>
  <si>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</si>
  <si>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</si>
  <si>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</si>
  <si>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</si>
  <si>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</si>
  <si>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</si>
  <si>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</si>
  <si>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</si>
  <si>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</si>
  <si>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</si>
  <si>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</si>
  <si>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</si>
  <si>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</si>
  <si>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</si>
  <si>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</si>
  <si>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</si>
  <si>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</si>
  <si>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</si>
  <si>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</si>
  <si>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</si>
  <si>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</si>
  <si>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</si>
  <si>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</si>
  <si>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</si>
  <si>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</si>
  <si>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</si>
  <si>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</si>
  <si>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</si>
  <si>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</si>
  <si>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</si>
  <si>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</si>
  <si>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</si>
  <si>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</si>
  <si>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</si>
  <si>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</si>
  <si>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</si>
  <si>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</si>
  <si>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</si>
  <si>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</si>
  <si>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</si>
  <si>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</si>
  <si>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</si>
  <si>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</si>
  <si>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</si>
  <si>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</si>
  <si>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</si>
  <si>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</si>
  <si>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</si>
  <si>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</si>
  <si>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</si>
  <si>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</si>
  <si>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</si>
  <si>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</si>
  <si>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</si>
  <si>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</si>
  <si>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</si>
  <si>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</si>
  <si>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</si>
  <si>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</si>
  <si>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</si>
  <si>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</si>
  <si>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</si>
  <si>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</si>
  <si>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</si>
  <si>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</si>
  <si>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</si>
  <si>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</si>
  <si>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</si>
  <si>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</si>
  <si>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</si>
  <si>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</si>
  <si>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</si>
  <si>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</si>
  <si>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</si>
  <si>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</si>
  <si>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</si>
  <si>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</si>
  <si>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</si>
  <si>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</si>
  <si>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</si>
  <si>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</si>
  <si>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</si>
  <si>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</si>
  <si>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</si>
  <si>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</si>
  <si>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</si>
  <si>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</si>
  <si>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</si>
  <si>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</si>
  <si>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</si>
  <si>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</si>
  <si>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</si>
  <si>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</si>
  <si>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</si>
  <si>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</si>
  <si>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</si>
  <si>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</si>
  <si>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</si>
  <si>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</si>
  <si>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</si>
  <si>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</si>
  <si>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</si>
  <si>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</si>
  <si>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</si>
  <si>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</si>
  <si>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</si>
  <si>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</si>
  <si>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</si>
  <si>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</si>
  <si>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</si>
  <si>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</si>
  <si>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</si>
  <si>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</si>
  <si>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</si>
  <si>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</si>
  <si>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</si>
  <si>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</si>
  <si>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</si>
  <si>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</si>
  <si>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</si>
  <si>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</si>
  <si>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</si>
  <si>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</si>
  <si>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</si>
  <si>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</si>
  <si>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</si>
  <si>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</si>
  <si>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</si>
  <si>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</si>
  <si>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</si>
  <si>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</si>
  <si>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</si>
  <si>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</si>
  <si>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</si>
  <si>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</si>
  <si>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</si>
  <si>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</si>
  <si>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</si>
  <si>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</si>
  <si>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</si>
  <si>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</si>
  <si>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</si>
  <si>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</si>
  <si>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</si>
  <si>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</si>
  <si>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</si>
  <si>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</si>
  <si>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</si>
  <si>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</si>
  <si>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</si>
  <si>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</si>
  <si>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</si>
  <si>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</si>
  <si>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</si>
  <si>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</si>
  <si>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</si>
  <si>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</si>
  <si>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</si>
  <si>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</si>
  <si>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</si>
  <si>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</si>
  <si>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</si>
  <si>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</si>
  <si>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</si>
  <si>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</si>
  <si>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</si>
  <si>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</si>
  <si>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</si>
  <si>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</si>
  <si>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</si>
  <si>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</si>
  <si>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</si>
  <si>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</si>
  <si>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</si>
  <si>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</si>
  <si>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</si>
  <si>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</si>
  <si>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</si>
  <si>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</si>
  <si>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</si>
  <si>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</si>
  <si>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</si>
  <si>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</si>
  <si>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</si>
  <si>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</si>
  <si>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</si>
  <si>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</si>
  <si>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</si>
  <si>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</si>
  <si>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</si>
  <si>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</si>
  <si>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</si>
  <si>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</si>
  <si>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</si>
  <si>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</si>
  <si>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</si>
  <si>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</si>
  <si>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</si>
  <si>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</si>
  <si>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</si>
  <si>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</si>
  <si>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</si>
  <si>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</si>
  <si>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</si>
  <si>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</si>
  <si>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</si>
  <si>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</si>
  <si>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</si>
  <si>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</si>
  <si>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</si>
  <si>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</si>
  <si>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</si>
  <si>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</si>
  <si>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</si>
  <si>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</si>
  <si>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</si>
  <si>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</si>
  <si>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</si>
  <si>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</si>
  <si>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</si>
  <si>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</si>
  <si>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</si>
  <si>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</si>
  <si>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</si>
  <si>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</si>
  <si>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</si>
  <si>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</si>
  <si>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</si>
  <si>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</si>
  <si>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</si>
  <si>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</si>
  <si>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</si>
  <si>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</si>
  <si>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</si>
  <si>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</si>
  <si>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</si>
  <si>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</si>
  <si>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</si>
  <si>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</si>
  <si>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</si>
  <si>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</si>
  <si>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</si>
  <si>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</si>
  <si>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</si>
  <si>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</si>
  <si>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</si>
  <si>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</si>
  <si>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</si>
  <si>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</si>
  <si>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</si>
  <si>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</si>
  <si>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</si>
  <si>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</si>
  <si>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</si>
  <si>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</si>
  <si>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</si>
  <si>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</si>
  <si>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</si>
  <si>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</si>
  <si>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</si>
  <si>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</si>
  <si>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</si>
  <si>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</si>
  <si>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</si>
  <si>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</si>
  <si>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</si>
  <si>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</si>
  <si>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</si>
  <si>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</si>
  <si>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</si>
  <si>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</si>
  <si>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</si>
  <si>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</si>
  <si>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</si>
  <si>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</si>
  <si>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</si>
  <si>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</si>
  <si>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</si>
  <si>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</si>
  <si>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</si>
  <si>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</si>
  <si>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</si>
  <si>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</si>
  <si>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</si>
  <si>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</si>
  <si>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</si>
  <si>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</si>
  <si>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</si>
  <si>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</si>
  <si>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</si>
  <si>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</si>
  <si>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</si>
  <si>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</si>
  <si>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</si>
  <si>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</si>
  <si>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</si>
  <si>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</si>
  <si>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</si>
  <si>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</si>
  <si>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</si>
  <si>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</si>
  <si>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</si>
  <si>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</si>
  <si>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</si>
  <si>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</si>
  <si>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</si>
  <si>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</si>
  <si>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</si>
  <si>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</si>
  <si>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</si>
  <si>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</si>
  <si>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</si>
  <si>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</si>
  <si>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</si>
  <si>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</si>
  <si>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</si>
  <si>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</si>
  <si>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</si>
  <si>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</si>
  <si>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</si>
  <si>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</si>
  <si>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</si>
  <si>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</si>
  <si>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</si>
  <si>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</si>
  <si>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</si>
  <si>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</si>
  <si>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</si>
  <si>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</si>
  <si>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</si>
  <si>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</si>
  <si>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</si>
  <si>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</si>
  <si>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</si>
  <si>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</si>
  <si>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</si>
  <si>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</si>
  <si>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</si>
  <si>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</si>
  <si>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</si>
  <si>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</si>
  <si>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</si>
  <si>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</si>
  <si>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</si>
  <si>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</si>
  <si>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</si>
  <si>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</si>
  <si>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</si>
  <si>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</si>
  <si>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</si>
  <si>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</si>
  <si>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</si>
  <si>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</si>
  <si>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</si>
  <si>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</si>
  <si>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</si>
  <si>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</si>
  <si>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</si>
  <si>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</si>
  <si>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</si>
  <si>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</si>
  <si>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</si>
  <si>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</si>
  <si>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</si>
  <si>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</si>
  <si>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</si>
  <si>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</si>
  <si>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</si>
  <si>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</si>
  <si>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</si>
  <si>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</si>
  <si>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</si>
  <si>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</si>
  <si>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</si>
  <si>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</si>
  <si>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</si>
  <si>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</si>
  <si>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</si>
  <si>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</si>
  <si>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</si>
  <si>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</si>
  <si>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</si>
  <si>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</si>
  <si>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</si>
  <si>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</si>
  <si>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</si>
  <si>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</si>
  <si>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</si>
  <si>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</si>
  <si>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</si>
  <si>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</si>
  <si>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</si>
  <si>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</si>
  <si>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</si>
  <si>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</si>
  <si>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</si>
  <si>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</si>
  <si>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</si>
  <si>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</si>
  <si>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</si>
  <si>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</si>
  <si>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</si>
  <si>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</si>
  <si>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</si>
  <si>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</si>
  <si>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</si>
  <si>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</si>
  <si>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</si>
  <si>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</si>
  <si>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</si>
  <si>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</si>
  <si>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</si>
  <si>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</si>
  <si>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</si>
  <si>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</si>
  <si>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</si>
  <si>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</si>
  <si>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</si>
  <si>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</si>
  <si>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</si>
  <si>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</si>
  <si>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</si>
  <si>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</si>
  <si>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</si>
  <si>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</si>
  <si>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</si>
  <si>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</si>
  <si>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</si>
  <si>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</si>
  <si>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</si>
  <si>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</si>
  <si>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</si>
  <si>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</si>
  <si>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</si>
  <si>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</si>
  <si>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</si>
  <si>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</si>
  <si>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</si>
  <si>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</si>
  <si>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</si>
  <si>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</si>
  <si>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</si>
  <si>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</si>
  <si>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</si>
  <si>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</si>
  <si>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</si>
  <si>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</si>
  <si>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</si>
  <si>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</si>
  <si>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</si>
  <si>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</si>
  <si>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</si>
  <si>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</si>
  <si>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</si>
  <si>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</si>
  <si>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</si>
  <si>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</si>
  <si>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</si>
  <si>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</si>
  <si>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</si>
  <si>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</si>
  <si>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</si>
  <si>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</si>
  <si>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</si>
  <si>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</si>
  <si>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</si>
  <si>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</si>
  <si>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</si>
  <si>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</si>
  <si>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</si>
  <si>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</si>
  <si>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</si>
  <si>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</si>
  <si>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</si>
  <si>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</si>
  <si>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</si>
  <si>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</si>
  <si>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</si>
  <si>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</si>
  <si>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</si>
  <si>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</si>
  <si>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</si>
  <si>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</si>
  <si>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</si>
  <si>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</si>
  <si>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</si>
  <si>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</si>
  <si>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</si>
  <si>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</si>
  <si>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</si>
  <si>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</si>
  <si>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</si>
  <si>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</si>
  <si>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</si>
  <si>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</si>
  <si>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</si>
  <si>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</si>
  <si>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</si>
  <si>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</si>
  <si>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</si>
  <si>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</si>
  <si>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</si>
  <si>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</si>
  <si>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</si>
  <si>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</si>
  <si>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</si>
  <si>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</si>
  <si>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</si>
  <si>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</si>
  <si>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</si>
  <si>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</si>
  <si>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</si>
  <si>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</si>
  <si>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</si>
  <si>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</si>
  <si>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</si>
  <si>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</si>
  <si>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</si>
  <si>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</si>
  <si>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</si>
  <si>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</si>
  <si>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</si>
  <si>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</si>
  <si>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</si>
  <si>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</si>
  <si>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</si>
  <si>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</si>
  <si>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</si>
  <si>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</si>
  <si>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</si>
  <si>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</si>
  <si>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</si>
  <si>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</si>
  <si>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</si>
  <si>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</si>
  <si>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</si>
  <si>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</si>
  <si>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</si>
  <si>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</si>
  <si>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</si>
  <si>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</si>
  <si>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</si>
  <si>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</si>
  <si>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</si>
  <si>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</si>
  <si>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</si>
  <si>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</si>
  <si>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</si>
  <si>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</si>
  <si>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</si>
  <si>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</si>
  <si>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</si>
  <si>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</si>
  <si>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</si>
  <si>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</si>
  <si>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</si>
  <si>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</si>
  <si>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</si>
  <si>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</si>
  <si>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</si>
  <si>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</si>
  <si>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</si>
  <si>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</si>
  <si>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</si>
  <si>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</si>
  <si>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</si>
  <si>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</si>
  <si>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</si>
  <si>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</si>
  <si>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</si>
  <si>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</si>
  <si>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</si>
  <si>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</si>
  <si>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</si>
  <si>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</si>
  <si>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</si>
  <si>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</si>
  <si>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</si>
  <si>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</si>
  <si>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</si>
  <si>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</si>
  <si>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</si>
  <si>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</si>
  <si>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</si>
  <si>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</si>
  <si>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</si>
  <si>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</si>
  <si>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</si>
  <si>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</si>
  <si>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</si>
  <si>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</si>
  <si>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</si>
  <si>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</si>
  <si>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</si>
  <si>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</si>
  <si>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</si>
  <si>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</si>
  <si>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</si>
  <si>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</si>
  <si>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</si>
  <si>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</si>
  <si>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</si>
  <si>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</si>
  <si>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</si>
  <si>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</si>
  <si>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</si>
  <si>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</si>
  <si>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</si>
  <si>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</si>
  <si>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</si>
  <si>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</si>
  <si>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</si>
  <si>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</si>
  <si>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</si>
  <si>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</si>
  <si>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</si>
  <si>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</si>
  <si>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</si>
  <si>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</si>
  <si>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</si>
  <si>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</si>
  <si>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</si>
  <si>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</si>
  <si>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</si>
  <si>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</si>
  <si>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</si>
  <si>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</si>
  <si>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</si>
  <si>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</si>
  <si>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</si>
  <si>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</si>
  <si>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</si>
  <si>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</si>
  <si>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</si>
  <si>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</si>
  <si>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</si>
  <si>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</si>
  <si>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</si>
  <si>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</si>
  <si>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</si>
  <si>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</si>
  <si>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</si>
  <si>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</si>
  <si>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</si>
  <si>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</si>
  <si>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</si>
  <si>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</si>
  <si>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</si>
  <si>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</si>
  <si>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</si>
  <si>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</si>
  <si>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</si>
  <si>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</si>
  <si>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</si>
  <si>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</si>
  <si>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</si>
  <si>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</si>
  <si>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</si>
  <si>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</si>
  <si>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</si>
  <si>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</si>
  <si>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</si>
  <si>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</si>
  <si>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</si>
  <si>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</si>
  <si>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</si>
  <si>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</si>
  <si>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</si>
  <si>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</si>
  <si>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</si>
  <si>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</si>
  <si>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</si>
  <si>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</si>
  <si>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</si>
  <si>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</si>
  <si>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</si>
  <si>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</si>
  <si>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</si>
  <si>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</si>
  <si>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</si>
  <si>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</si>
  <si>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</si>
  <si>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</si>
  <si>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</si>
  <si>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</si>
  <si>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</si>
  <si>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</si>
  <si>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</si>
  <si>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</si>
  <si>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</si>
  <si>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</si>
  <si>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</si>
  <si>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</si>
  <si>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</si>
  <si>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</si>
  <si>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</si>
  <si>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</si>
  <si>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</si>
  <si>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</si>
  <si>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</si>
  <si>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</si>
  <si>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</si>
  <si>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</si>
  <si>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</si>
  <si>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</si>
  <si>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</si>
  <si>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</si>
  <si>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</si>
  <si>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</si>
  <si>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</si>
  <si>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</si>
  <si>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</si>
  <si>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</si>
  <si>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</si>
  <si>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</si>
  <si>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</si>
  <si>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</si>
  <si>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</si>
  <si>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</si>
  <si>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</si>
  <si>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</si>
  <si>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</si>
  <si>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</si>
  <si>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</si>
  <si>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</si>
  <si>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</si>
  <si>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</si>
  <si>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</si>
  <si>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</si>
  <si>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</si>
  <si>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</si>
  <si>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</si>
  <si>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</si>
  <si>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</si>
  <si>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</si>
  <si>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</si>
  <si>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</si>
  <si>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</si>
  <si>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</si>
  <si>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</si>
  <si>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</si>
  <si>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</si>
  <si>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</si>
  <si>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</si>
  <si>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</si>
  <si>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</si>
  <si>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</si>
  <si>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</si>
  <si>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</si>
  <si>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</si>
  <si>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</si>
  <si>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</si>
  <si>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</si>
  <si>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</si>
  <si>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</si>
  <si>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</si>
  <si>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</si>
  <si>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</si>
  <si>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</si>
  <si>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</si>
  <si>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</si>
  <si>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</si>
  <si>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</si>
  <si>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</si>
  <si>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</si>
  <si>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</si>
  <si>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</si>
  <si>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</si>
  <si>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</si>
  <si>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</si>
  <si>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</si>
  <si>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</si>
  <si>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</si>
  <si>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</si>
  <si>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</si>
  <si>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</si>
  <si>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</si>
  <si>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</si>
  <si>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</si>
  <si>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</si>
  <si>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</si>
  <si>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</si>
  <si>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</si>
  <si>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</si>
  <si>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</si>
  <si>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</si>
  <si>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</si>
  <si>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</si>
  <si>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</si>
  <si>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</si>
  <si>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</si>
  <si>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</si>
  <si>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</si>
  <si>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</si>
  <si>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</si>
  <si>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</si>
  <si>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</si>
  <si>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</si>
  <si>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</si>
  <si>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</si>
  <si>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</si>
  <si>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</si>
  <si>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</si>
  <si>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</si>
  <si>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</si>
  <si>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</si>
  <si>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</si>
  <si>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</si>
  <si>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</si>
  <si>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</si>
  <si>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</si>
  <si>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</si>
  <si>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</si>
  <si>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</si>
  <si>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</si>
  <si>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</si>
  <si>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</si>
  <si>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</si>
  <si>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</si>
  <si>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</si>
  <si>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</si>
  <si>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</si>
  <si>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</si>
  <si>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</si>
  <si>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</si>
  <si>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</si>
  <si>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</si>
  <si>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</si>
  <si>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</si>
  <si>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</si>
  <si>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</si>
  <si>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</si>
  <si>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</si>
  <si>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</si>
  <si>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</si>
  <si>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</si>
  <si>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</si>
  <si>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</si>
  <si>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</si>
  <si>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</si>
  <si>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</si>
  <si>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</si>
  <si>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</si>
  <si>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</si>
  <si>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</si>
  <si>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</si>
  <si>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</si>
  <si>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</si>
  <si>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</si>
  <si>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</si>
  <si>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</si>
  <si>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</si>
  <si>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</si>
  <si>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</si>
  <si>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</si>
  <si>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</si>
  <si>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</si>
  <si>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</si>
  <si>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</si>
  <si>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</si>
  <si>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</si>
  <si>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</si>
  <si>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</si>
  <si>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</si>
  <si>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</si>
  <si>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</si>
  <si>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</si>
  <si>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</si>
  <si>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</si>
  <si>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</si>
  <si>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</si>
  <si>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</si>
  <si>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</si>
  <si>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</si>
  <si>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</si>
  <si>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</si>
  <si>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</si>
  <si>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</si>
  <si>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</si>
  <si>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</si>
  <si>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</si>
  <si>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</si>
  <si>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</si>
  <si>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</si>
  <si>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</si>
  <si>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</si>
  <si>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</si>
  <si>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</si>
  <si>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</si>
  <si>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</si>
  <si>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</si>
  <si>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</si>
  <si>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</si>
  <si>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</si>
  <si>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</si>
  <si>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</si>
  <si>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</si>
  <si>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</si>
  <si>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</si>
  <si>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</si>
  <si>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</si>
  <si>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</si>
  <si>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</si>
  <si>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</si>
  <si>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</si>
  <si>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</si>
  <si>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</si>
  <si>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</si>
  <si>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</si>
  <si>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</si>
  <si>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</si>
  <si>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</si>
  <si>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</si>
  <si>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</si>
  <si>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</si>
  <si>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</si>
  <si>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</si>
  <si>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</si>
  <si>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</si>
  <si>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</si>
  <si>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</si>
  <si>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</si>
  <si>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</si>
  <si>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</si>
  <si>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</si>
  <si>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</si>
  <si>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</si>
  <si>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</si>
  <si>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</si>
  <si>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</si>
  <si>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</si>
  <si>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</si>
  <si>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</si>
  <si>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</si>
  <si>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</si>
  <si>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</si>
  <si>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</si>
  <si>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</si>
  <si>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</si>
  <si>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</si>
  <si>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</si>
  <si>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</si>
  <si>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</si>
  <si>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</si>
  <si>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</si>
  <si>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</si>
  <si>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</si>
  <si>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</si>
  <si>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</si>
  <si>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</si>
  <si>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</si>
  <si>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</si>
  <si>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</si>
  <si>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</si>
  <si>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</si>
  <si>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</si>
  <si>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</si>
  <si>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</si>
  <si>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</si>
  <si>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</si>
  <si>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</si>
  <si>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</si>
  <si>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</si>
  <si>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</si>
  <si>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</si>
  <si>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</si>
  <si>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</si>
  <si>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</si>
  <si>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</si>
  <si>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</si>
  <si>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</si>
  <si>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</si>
  <si>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</si>
  <si>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</si>
  <si>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</si>
  <si>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</si>
  <si>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</si>
  <si>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</si>
  <si>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</si>
  <si>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</si>
  <si>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</si>
  <si>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</si>
  <si>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</si>
  <si>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</si>
  <si>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</si>
  <si>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</si>
  <si>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</si>
  <si>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</si>
  <si>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</si>
  <si>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</si>
  <si>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</si>
  <si>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</si>
  <si>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</si>
  <si>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</si>
  <si>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</si>
  <si>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</si>
  <si>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</si>
  <si>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</si>
  <si>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</si>
  <si>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</si>
  <si>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</si>
  <si>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</si>
  <si>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</si>
  <si>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</si>
  <si>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</si>
  <si>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</si>
  <si>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</si>
  <si>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</si>
  <si>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</si>
  <si>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</si>
  <si>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</si>
  <si>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</si>
  <si>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</si>
  <si>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</si>
  <si>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</si>
  <si>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</si>
  <si>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</si>
  <si>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</si>
  <si>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</si>
  <si>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</si>
  <si>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</si>
  <si>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</si>
  <si>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</si>
  <si>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</si>
  <si>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</si>
  <si>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</si>
  <si>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</si>
  <si>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</si>
  <si>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</si>
  <si>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</si>
  <si>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</si>
  <si>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</si>
  <si>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</si>
  <si>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</si>
  <si>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</si>
  <si>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</si>
  <si>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</si>
  <si>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</si>
  <si>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</si>
  <si>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</si>
  <si>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</si>
  <si>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</si>
  <si>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</si>
  <si>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</si>
  <si>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</si>
  <si>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</si>
  <si>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</si>
  <si>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</si>
  <si>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</si>
  <si>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</si>
  <si>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</si>
  <si>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</si>
  <si>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</si>
  <si>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</si>
  <si>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</si>
  <si>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</si>
  <si>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</si>
  <si>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</si>
  <si>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</si>
  <si>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</si>
  <si>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</si>
  <si>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</si>
  <si>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</si>
  <si>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</si>
  <si>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</si>
  <si>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</si>
  <si>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</si>
  <si>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</si>
  <si>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</si>
  <si>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</si>
  <si>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</si>
  <si>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</si>
  <si>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</si>
  <si>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</si>
  <si>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</si>
  <si>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</si>
  <si>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</si>
  <si>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</si>
  <si>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</si>
  <si>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</si>
  <si>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</si>
  <si>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</si>
  <si>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</si>
  <si>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</si>
  <si>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</si>
  <si>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</si>
  <si>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</si>
  <si>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</si>
  <si>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</si>
  <si>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</si>
  <si>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</si>
  <si>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</si>
  <si>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</si>
  <si>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</si>
  <si>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</si>
  <si>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</si>
  <si>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</si>
  <si>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</si>
  <si>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</si>
  <si>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</si>
  <si>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</si>
  <si>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</si>
  <si>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</si>
  <si>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</si>
  <si>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</si>
  <si>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</si>
  <si>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</si>
  <si>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</si>
  <si>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</si>
  <si>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</si>
  <si>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</si>
  <si>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</si>
  <si>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</si>
  <si>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</si>
  <si>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</si>
  <si>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</si>
  <si>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</si>
  <si>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</si>
  <si>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</si>
  <si>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</si>
  <si>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</si>
  <si>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</si>
  <si>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</si>
  <si>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</si>
  <si>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</si>
  <si>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</si>
  <si>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</si>
  <si>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</si>
  <si>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</si>
  <si>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</si>
  <si>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</si>
  <si>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</si>
  <si>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</si>
  <si>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</si>
  <si>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</si>
  <si>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</si>
  <si>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</si>
  <si>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</si>
  <si>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</si>
  <si>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</si>
  <si>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</si>
  <si>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</si>
  <si>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</si>
  <si>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</si>
  <si>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</si>
  <si>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</si>
  <si>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</si>
  <si>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</si>
  <si>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</si>
  <si>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</si>
  <si>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</si>
  <si>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</si>
  <si>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</si>
  <si>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</si>
  <si>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</si>
  <si>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</si>
  <si>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</si>
  <si>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</si>
  <si>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</si>
  <si>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</si>
  <si>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</si>
  <si>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</si>
  <si>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</si>
  <si>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</si>
  <si>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</si>
  <si>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</si>
  <si>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</si>
  <si>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</si>
  <si>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</si>
  <si>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</si>
  <si>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</si>
  <si>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</si>
  <si>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</si>
  <si>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</si>
  <si>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</si>
  <si>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</si>
  <si>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</si>
  <si>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</si>
  <si>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</si>
  <si>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</si>
  <si>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</si>
  <si>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</si>
  <si>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</si>
  <si>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</si>
  <si>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</si>
  <si>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</si>
  <si>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</si>
  <si>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</si>
  <si>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</si>
  <si>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</si>
  <si>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</si>
  <si>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</si>
  <si>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</si>
  <si>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</si>
  <si>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</si>
  <si>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</si>
  <si>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</si>
  <si>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</si>
  <si>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</si>
  <si>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</si>
  <si>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</si>
  <si>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</si>
  <si>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</si>
  <si>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</si>
  <si>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</si>
  <si>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</si>
  <si>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</si>
  <si>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</si>
  <si>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</si>
  <si>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</si>
  <si>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</si>
  <si>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</si>
  <si>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</si>
  <si>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</si>
  <si>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</si>
  <si>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</si>
  <si>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</si>
  <si>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</si>
  <si>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</si>
  <si>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</si>
  <si>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</si>
  <si>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</si>
  <si>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</si>
  <si>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</si>
  <si>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</si>
  <si>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</si>
  <si>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</si>
  <si>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</si>
  <si>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</si>
  <si>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</si>
  <si>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</si>
  <si>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</si>
  <si>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</si>
  <si>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</si>
  <si>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</si>
  <si>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</si>
  <si>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</si>
  <si>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</si>
  <si>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</si>
  <si>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</si>
  <si>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</si>
  <si>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</si>
  <si>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</si>
  <si>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</si>
  <si>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</si>
  <si>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</si>
  <si>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</si>
  <si>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</si>
  <si>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</si>
  <si>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</si>
  <si>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</si>
  <si>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</si>
  <si>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</si>
  <si>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</si>
  <si>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</si>
  <si>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</si>
  <si>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</si>
  <si>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</si>
  <si>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</si>
  <si>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</si>
  <si>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</si>
  <si>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</si>
  <si>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</si>
  <si>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</si>
  <si>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</si>
  <si>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</si>
  <si>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</si>
  <si>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</si>
  <si>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</si>
  <si>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</si>
  <si>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</si>
  <si>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</si>
  <si>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</si>
  <si>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</si>
  <si>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</si>
  <si>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</si>
  <si>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</si>
  <si>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</si>
  <si>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</si>
  <si>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</si>
  <si>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</si>
  <si>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</si>
  <si>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</si>
  <si>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</si>
  <si>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</si>
  <si>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</si>
  <si>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</si>
  <si>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</si>
  <si>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</si>
  <si>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</si>
  <si>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</si>
  <si>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</si>
  <si>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</si>
  <si>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</si>
  <si>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</si>
  <si>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</si>
  <si>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</si>
  <si>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</si>
  <si>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</si>
  <si>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</si>
  <si>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</si>
  <si>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</si>
  <si>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</si>
  <si>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</si>
  <si>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</si>
  <si>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</si>
  <si>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</si>
  <si>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</si>
  <si>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</si>
  <si>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</si>
  <si>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</si>
  <si>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</si>
  <si>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</si>
  <si>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</si>
  <si>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</si>
  <si>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</si>
  <si>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</si>
  <si>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</si>
  <si>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</si>
  <si>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</si>
  <si>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</si>
  <si>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</si>
  <si>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</si>
  <si>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</si>
  <si>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</si>
  <si>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</si>
  <si>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</si>
  <si>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</si>
  <si>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</si>
  <si>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</si>
  <si>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</si>
  <si>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</si>
  <si>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</si>
  <si>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</si>
  <si>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</si>
  <si>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</si>
  <si>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</si>
  <si>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</si>
  <si>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</si>
  <si>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</si>
  <si>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</si>
  <si>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</si>
  <si>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</si>
  <si>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</si>
  <si>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</si>
  <si>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</si>
  <si>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</si>
  <si>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</si>
  <si>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</si>
  <si>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</si>
  <si>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</si>
  <si>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</si>
  <si>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</si>
  <si>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</si>
  <si>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</si>
  <si>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</si>
  <si>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</si>
  <si>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</si>
  <si>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</si>
  <si>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</si>
  <si>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</si>
  <si>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</si>
  <si>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</si>
  <si>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</si>
  <si>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</si>
  <si>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</si>
  <si>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</si>
  <si>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</si>
  <si>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</si>
  <si>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</si>
  <si>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</si>
  <si>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</si>
  <si>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</si>
  <si>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</si>
  <si>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</si>
  <si>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</si>
  <si>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</si>
  <si>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</si>
  <si>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</si>
  <si>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</si>
  <si>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</si>
  <si>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</si>
  <si>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</si>
  <si>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</si>
  <si>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</si>
  <si>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</si>
  <si>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</si>
  <si>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</si>
  <si>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</si>
  <si>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</si>
  <si>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</si>
  <si>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</si>
  <si>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</si>
  <si>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</si>
  <si>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</si>
  <si>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</si>
  <si>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</si>
  <si>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</si>
  <si>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</si>
  <si>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</si>
  <si>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</si>
  <si>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</si>
  <si>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</si>
  <si>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</si>
  <si>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</si>
  <si>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</si>
  <si>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</si>
  <si>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</si>
  <si>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</si>
  <si>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</si>
  <si>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</si>
  <si>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</si>
  <si>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</si>
  <si>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</si>
  <si>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</si>
  <si>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</si>
  <si>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</si>
  <si>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</si>
  <si>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</si>
  <si>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</si>
  <si>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</si>
  <si>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</si>
  <si>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</si>
  <si>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</si>
  <si>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</si>
  <si>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</si>
  <si>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</si>
  <si>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</si>
  <si>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</si>
  <si>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</si>
  <si>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</si>
  <si>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</si>
  <si>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</si>
  <si>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</si>
  <si>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</si>
  <si>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</si>
  <si>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</si>
  <si>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</si>
  <si>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</si>
  <si>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</si>
  <si>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</si>
  <si>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</si>
  <si>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</si>
  <si>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</si>
  <si>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</si>
  <si>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</si>
  <si>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</si>
  <si>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</si>
  <si>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</si>
  <si>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</si>
  <si>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</si>
  <si>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</si>
  <si>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</si>
  <si>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</si>
  <si>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</si>
  <si>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</si>
  <si>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</si>
  <si>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</si>
  <si>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</si>
  <si>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</si>
  <si>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</si>
  <si>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</si>
  <si>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</si>
  <si>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</si>
  <si>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</si>
  <si>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</si>
  <si>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</si>
  <si>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</si>
  <si>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</si>
  <si>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</si>
  <si>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</si>
  <si>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</si>
  <si>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</si>
  <si>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</si>
  <si>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</si>
  <si>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</si>
  <si>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</si>
  <si>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</si>
  <si>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</si>
  <si>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</si>
  <si>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</si>
  <si>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</si>
  <si>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</si>
  <si>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</si>
  <si>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</si>
  <si>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</si>
  <si>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</si>
  <si>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</si>
  <si>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</si>
  <si>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</si>
  <si>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</si>
  <si>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</si>
  <si>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</si>
  <si>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</si>
  <si>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</si>
  <si>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</si>
  <si>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</si>
  <si>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</si>
  <si>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</si>
  <si>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</si>
  <si>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</si>
  <si>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</si>
  <si>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</si>
  <si>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</si>
  <si>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</si>
  <si>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</si>
  <si>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</si>
  <si>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</si>
  <si>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</si>
  <si>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</si>
  <si>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</si>
  <si>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</si>
  <si>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</si>
  <si>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</si>
  <si>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</si>
  <si>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</si>
  <si>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</si>
  <si>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</si>
  <si>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</si>
  <si>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</si>
  <si>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</si>
  <si>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</si>
  <si>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</si>
  <si>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</si>
  <si>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</si>
  <si>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</si>
  <si>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</si>
  <si>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</si>
  <si>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</si>
  <si>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</si>
  <si>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</si>
  <si>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</si>
  <si>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</si>
  <si>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</si>
  <si>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</si>
  <si>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</si>
  <si>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</si>
  <si>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</si>
  <si>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</si>
  <si>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</si>
  <si>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</si>
  <si>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</si>
  <si>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</si>
  <si>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</si>
  <si>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</si>
  <si>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</si>
  <si>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</si>
  <si>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</si>
  <si>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</si>
  <si>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</si>
  <si>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</si>
  <si>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</si>
  <si>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</si>
  <si>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</si>
  <si>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</si>
  <si>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</si>
  <si>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</si>
  <si>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</si>
  <si>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</si>
  <si>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</si>
  <si>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</si>
  <si>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</si>
  <si>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</si>
  <si>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</si>
  <si>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</si>
  <si>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</si>
  <si>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</si>
  <si>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</si>
  <si>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</si>
  <si>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</si>
  <si>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</si>
  <si>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</si>
  <si>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</si>
  <si>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</si>
  <si>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</si>
  <si>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</si>
  <si>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</si>
  <si>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</si>
  <si>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</si>
  <si>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</si>
  <si>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</si>
  <si>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</si>
  <si>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</si>
  <si>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</si>
  <si>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</si>
  <si>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</si>
  <si>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</si>
  <si>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</si>
  <si>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</si>
  <si>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</si>
  <si>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</si>
  <si>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</si>
  <si>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</si>
  <si>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</si>
  <si>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</si>
  <si>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</si>
  <si>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</si>
  <si>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</si>
  <si>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</si>
  <si>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</si>
  <si>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</si>
  <si>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</si>
  <si>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</si>
  <si>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</si>
  <si>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</si>
  <si>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</si>
  <si>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</si>
  <si>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</si>
  <si>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</si>
  <si>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</si>
  <si>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</si>
  <si>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</si>
  <si>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</si>
  <si>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</si>
  <si>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</si>
  <si>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</si>
  <si>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</si>
  <si>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</si>
  <si>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</si>
  <si>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</si>
  <si>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</si>
  <si>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</si>
  <si>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</si>
  <si>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</si>
  <si>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</si>
  <si>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</si>
  <si>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</si>
  <si>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</si>
  <si>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</si>
  <si>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</si>
  <si>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</si>
  <si>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</si>
  <si>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</si>
  <si>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</si>
  <si>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</si>
  <si>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</si>
  <si>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</si>
  <si>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</si>
  <si>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</si>
  <si>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</si>
  <si>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</si>
  <si>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</si>
  <si>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</si>
  <si>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</si>
  <si>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</si>
  <si>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</si>
  <si>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</si>
  <si>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</si>
  <si>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</si>
  <si>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</si>
  <si>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</si>
  <si>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</si>
  <si>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</si>
  <si>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</si>
  <si>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</si>
  <si>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</si>
  <si>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</si>
  <si>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</si>
  <si>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</si>
  <si>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</si>
  <si>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</si>
  <si>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</si>
  <si>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</si>
  <si>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</si>
  <si>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</si>
  <si>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</si>
  <si>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</si>
  <si>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</si>
  <si>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</si>
  <si>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</si>
  <si>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</si>
  <si>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</si>
  <si>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</si>
  <si>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</si>
  <si>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</si>
  <si>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</si>
  <si>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</si>
  <si>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</si>
  <si>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</si>
  <si>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</si>
  <si>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</si>
  <si>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</si>
  <si>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</si>
  <si>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</si>
  <si>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</si>
  <si>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</si>
  <si>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</si>
  <si>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</si>
  <si>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</si>
  <si>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</si>
  <si>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</si>
  <si>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</si>
  <si>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</si>
  <si>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</si>
  <si>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</si>
  <si>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</si>
  <si>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</si>
  <si>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</si>
  <si>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</si>
  <si>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</si>
  <si>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</si>
  <si>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</si>
  <si>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</si>
  <si>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</si>
  <si>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</si>
  <si>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</si>
  <si>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</si>
  <si>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</si>
  <si>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</si>
  <si>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</si>
  <si>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</si>
  <si>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</si>
  <si>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</si>
  <si>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</si>
  <si>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</si>
  <si>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</si>
  <si>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</si>
  <si>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</si>
  <si>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</si>
  <si>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</si>
  <si>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</si>
  <si>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</si>
  <si>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</si>
  <si>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</si>
  <si>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</si>
  <si>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</si>
  <si>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</si>
  <si>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</si>
  <si>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</si>
  <si>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</si>
  <si>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</si>
  <si>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</si>
  <si>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</si>
  <si>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</si>
  <si>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</si>
  <si>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</si>
  <si>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</si>
  <si>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</si>
  <si>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</si>
  <si>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</si>
  <si>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</si>
  <si>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</si>
  <si>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</si>
  <si>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</si>
  <si>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</si>
  <si>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</si>
  <si>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</si>
  <si>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</si>
  <si>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</si>
  <si>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</si>
  <si>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</si>
  <si>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</si>
  <si>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</si>
  <si>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</si>
  <si>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</si>
  <si>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</si>
  <si>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</si>
  <si>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</si>
  <si>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</si>
  <si>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</si>
  <si>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</si>
  <si>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</si>
  <si>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</si>
  <si>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</si>
  <si>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</si>
  <si>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</si>
  <si>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</si>
  <si>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</si>
  <si>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</si>
  <si>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</si>
  <si>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</si>
  <si>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</si>
  <si>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</si>
  <si>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</si>
  <si>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</si>
  <si>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</si>
  <si>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</si>
  <si>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</si>
  <si>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</si>
  <si>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</si>
  <si>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</si>
  <si>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</si>
  <si>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</si>
  <si>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</si>
  <si>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</si>
  <si>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</si>
  <si>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</si>
  <si>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</si>
  <si>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</si>
  <si>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</si>
  <si>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</si>
  <si>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</si>
  <si>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</si>
  <si>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</si>
  <si>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</si>
  <si>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</si>
  <si>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</si>
  <si>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</si>
  <si>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</si>
  <si>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</si>
  <si>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</si>
  <si>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</si>
  <si>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</si>
  <si>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</si>
  <si>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</si>
  <si>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</si>
  <si>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</si>
  <si>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</si>
  <si>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</si>
  <si>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</si>
  <si>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</si>
  <si>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</si>
  <si>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</si>
  <si>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</si>
  <si>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</si>
  <si>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</si>
  <si>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</si>
  <si>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</si>
  <si>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</si>
  <si>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</si>
  <si>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</si>
  <si>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</si>
  <si>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</si>
  <si>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</si>
  <si>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</si>
  <si>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</si>
  <si>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</si>
  <si>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</si>
  <si>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</si>
  <si>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</si>
  <si>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</si>
  <si>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</si>
  <si>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</si>
  <si>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</si>
  <si>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</si>
  <si>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</si>
  <si>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</si>
  <si>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</si>
  <si>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</si>
  <si>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</si>
  <si>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</si>
  <si>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</si>
  <si>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</si>
  <si>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</si>
  <si>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</si>
  <si>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</si>
  <si>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</si>
  <si>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</si>
  <si>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</si>
  <si>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</si>
  <si>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</si>
  <si>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</si>
  <si>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</si>
  <si>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</si>
  <si>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</si>
  <si>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</si>
  <si>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</si>
  <si>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</si>
  <si>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</si>
  <si>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</si>
  <si>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</si>
  <si>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</si>
  <si>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</si>
  <si>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</si>
  <si>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</si>
  <si>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</si>
  <si>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</si>
  <si>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</si>
  <si>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</si>
  <si>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</si>
  <si>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</si>
  <si>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</si>
  <si>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</si>
  <si>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</si>
  <si>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</si>
  <si>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</si>
  <si>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</si>
  <si>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</si>
  <si>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</si>
  <si>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</si>
  <si>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</si>
  <si>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</si>
  <si>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</si>
  <si>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</si>
  <si>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</si>
  <si>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</si>
  <si>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</si>
  <si>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</si>
  <si>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</si>
  <si>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</si>
  <si>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</si>
  <si>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</si>
  <si>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</si>
  <si>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</si>
  <si>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</si>
  <si>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</si>
  <si>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</si>
  <si>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</si>
  <si>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</si>
  <si>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</si>
  <si>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</si>
  <si>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</si>
  <si>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</si>
  <si>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</si>
  <si>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</si>
  <si>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</si>
  <si>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</si>
  <si>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</si>
  <si>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</si>
  <si>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</si>
  <si>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</si>
  <si>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</si>
  <si>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</si>
  <si>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</si>
  <si>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</si>
  <si>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</si>
  <si>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</si>
  <si>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</si>
  <si>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</si>
  <si>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</si>
  <si>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</si>
  <si>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</si>
  <si>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</si>
  <si>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</si>
  <si>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</si>
  <si>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</si>
  <si>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</si>
  <si>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</si>
  <si>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</si>
  <si>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</si>
  <si>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</si>
  <si>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</si>
  <si>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</si>
  <si>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</si>
  <si>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</si>
  <si>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</si>
  <si>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</si>
  <si>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</si>
  <si>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</si>
  <si>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</si>
  <si>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</si>
  <si>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</si>
  <si>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</si>
  <si>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</si>
  <si>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</si>
  <si>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</si>
  <si>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</si>
  <si>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</si>
  <si>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</si>
  <si>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</si>
  <si>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</si>
  <si>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</si>
  <si>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</si>
  <si>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</si>
  <si>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</si>
  <si>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</si>
  <si>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</si>
  <si>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</si>
  <si>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</si>
  <si>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</si>
  <si>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</si>
  <si>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</si>
  <si>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</si>
  <si>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</si>
  <si>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</si>
  <si>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</si>
  <si>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</si>
  <si>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</si>
  <si>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</si>
  <si>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</si>
  <si>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</si>
  <si>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</si>
  <si>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</si>
  <si>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</si>
  <si>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</si>
  <si>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</si>
  <si>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</si>
  <si>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</si>
  <si>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</si>
  <si>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</si>
  <si>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</si>
  <si>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</si>
  <si>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</si>
  <si>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</si>
  <si>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</si>
  <si>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</si>
  <si>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</si>
  <si>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</si>
  <si>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</si>
  <si>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</si>
  <si>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</si>
  <si>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</si>
  <si>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</si>
  <si>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</si>
  <si>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</si>
  <si>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</si>
  <si>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</si>
  <si>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</si>
  <si>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</si>
  <si>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</si>
  <si>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</si>
  <si>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</si>
  <si>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</si>
  <si>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</si>
  <si>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</si>
  <si>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</si>
  <si>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</si>
  <si>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</si>
  <si>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</si>
  <si>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</si>
  <si>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</si>
  <si>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</si>
  <si>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</si>
  <si>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</si>
  <si>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</si>
  <si>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</si>
  <si>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</si>
  <si>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</si>
  <si>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</si>
  <si>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</si>
  <si>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</si>
  <si>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</si>
  <si>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</si>
  <si>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</si>
  <si>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</si>
  <si>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</si>
  <si>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</si>
  <si>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</si>
  <si>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</si>
  <si>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</si>
  <si>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</si>
  <si>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</si>
  <si>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</si>
  <si>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</si>
  <si>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</si>
  <si>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</si>
  <si>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</si>
  <si>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</si>
  <si>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</si>
  <si>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</si>
  <si>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</si>
  <si>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</si>
  <si>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</si>
  <si>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</si>
  <si>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</si>
  <si>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</si>
  <si>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</si>
  <si>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</si>
  <si>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</si>
  <si>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</si>
  <si>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</si>
  <si>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</si>
  <si>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</si>
  <si>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</si>
  <si>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</si>
  <si>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</si>
  <si>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</si>
  <si>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</si>
  <si>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</si>
  <si>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</si>
  <si>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</si>
  <si>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</si>
  <si>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</si>
  <si>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</si>
  <si>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</si>
  <si>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</si>
  <si>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</si>
  <si>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</si>
  <si>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</si>
  <si>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</si>
  <si>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</si>
  <si>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</si>
  <si>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</si>
  <si>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</si>
  <si>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</si>
  <si>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</si>
  <si>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</si>
  <si>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</si>
  <si>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</si>
  <si>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</si>
  <si>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</si>
  <si>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</si>
  <si>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</si>
  <si>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</si>
  <si>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</si>
  <si>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</si>
  <si>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</si>
  <si>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</si>
  <si>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</si>
  <si>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</si>
  <si>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</si>
  <si>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</si>
  <si>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</si>
  <si>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</si>
  <si>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</si>
  <si>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</si>
  <si>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</si>
  <si>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</si>
  <si>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</si>
  <si>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</si>
  <si>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</si>
  <si>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</si>
  <si>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</si>
  <si>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</si>
  <si>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</si>
  <si>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</si>
  <si>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</si>
  <si>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</si>
  <si>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</si>
  <si>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</si>
  <si>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</si>
  <si>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</si>
  <si>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</si>
  <si>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</si>
  <si>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</si>
  <si>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</si>
  <si>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</si>
  <si>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</si>
  <si>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</si>
  <si>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</si>
  <si>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</si>
  <si>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</si>
  <si>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</si>
  <si>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</si>
  <si>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</si>
  <si>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</si>
  <si>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</si>
  <si>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</si>
  <si>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</si>
  <si>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</si>
  <si>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</si>
  <si>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</si>
  <si>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</si>
  <si>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</si>
  <si>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</si>
  <si>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</si>
  <si>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</si>
  <si>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</si>
  <si>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</si>
  <si>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</si>
  <si>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</si>
  <si>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</si>
  <si>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</si>
  <si>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</si>
  <si>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</si>
  <si>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</si>
  <si>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</si>
  <si>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</si>
  <si>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</si>
  <si>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</si>
  <si>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</si>
  <si>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</si>
  <si>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</si>
  <si>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</si>
  <si>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</si>
  <si>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</si>
  <si>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</si>
  <si>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</si>
  <si>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</si>
  <si>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</si>
  <si>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</si>
  <si>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</si>
  <si>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</si>
  <si>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</si>
  <si>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</si>
  <si>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</si>
  <si>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</si>
  <si>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</si>
  <si>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</si>
  <si>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</si>
  <si>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</si>
  <si>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</si>
  <si>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</si>
  <si>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</si>
  <si>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</si>
  <si>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</si>
  <si>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</si>
  <si>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</si>
  <si>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</si>
  <si>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</si>
  <si>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</si>
  <si>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</si>
  <si>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</si>
  <si>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</si>
  <si>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</si>
  <si>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</si>
  <si>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</si>
  <si>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</si>
  <si>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</si>
  <si>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</si>
  <si>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</si>
  <si>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</si>
  <si>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</si>
  <si>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</si>
  <si>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</si>
  <si>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</si>
  <si>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</si>
  <si>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</si>
  <si>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</si>
  <si>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</si>
  <si>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</si>
  <si>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</si>
  <si>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</si>
  <si>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</si>
  <si>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</si>
  <si>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</si>
  <si>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</si>
  <si>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</si>
  <si>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</si>
  <si>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</si>
  <si>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</si>
  <si>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</si>
  <si>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</si>
  <si>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</si>
  <si>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</si>
  <si>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</si>
  <si>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</si>
  <si>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</si>
  <si>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</si>
  <si>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</si>
  <si>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</si>
  <si>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</si>
  <si>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</si>
  <si>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</si>
  <si>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</si>
  <si>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</si>
  <si>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</si>
  <si>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</si>
  <si>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</si>
  <si>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</si>
  <si>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</si>
  <si>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</si>
  <si>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</si>
  <si>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</si>
  <si>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</si>
  <si>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</si>
  <si>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</si>
  <si>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</si>
  <si>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</si>
  <si>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</si>
  <si>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</si>
  <si>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</si>
  <si>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</si>
  <si>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</si>
  <si>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</si>
  <si>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</si>
  <si>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</si>
  <si>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</si>
  <si>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</si>
  <si>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</si>
  <si>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</si>
  <si>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</si>
  <si>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</si>
  <si>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</si>
  <si>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</si>
  <si>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</si>
  <si>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</si>
  <si>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</si>
  <si>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</si>
  <si>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</si>
  <si>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</si>
  <si>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</si>
  <si>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</si>
  <si>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</si>
  <si>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</si>
  <si>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</si>
  <si>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</si>
  <si>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</si>
  <si>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</si>
  <si>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</si>
  <si>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</si>
  <si>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</si>
  <si>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</si>
  <si>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</si>
  <si>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</si>
  <si>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</si>
  <si>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</si>
  <si>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</si>
  <si>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</si>
  <si>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</si>
  <si>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</si>
  <si>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</si>
  <si>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</si>
  <si>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</si>
  <si>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</si>
  <si>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</si>
  <si>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</si>
  <si>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</si>
  <si>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</si>
  <si>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</si>
  <si>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</si>
  <si>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</si>
  <si>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</si>
  <si>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</si>
  <si>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</si>
  <si>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</si>
  <si>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</si>
  <si>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</si>
  <si>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</si>
  <si>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</si>
  <si>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</si>
  <si>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</si>
  <si>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</si>
  <si>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</si>
  <si>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</si>
  <si>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</si>
  <si>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</si>
  <si>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</si>
  <si>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</si>
  <si>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</si>
  <si>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</si>
  <si>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</si>
  <si>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</si>
  <si>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</si>
  <si>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</si>
  <si>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</si>
  <si>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</si>
  <si>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</si>
  <si>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</si>
  <si>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</si>
  <si>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</si>
  <si>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</si>
  <si>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</si>
  <si>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</si>
  <si>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</si>
  <si>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</si>
  <si>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</si>
  <si>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</si>
  <si>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</si>
  <si>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</si>
  <si>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</si>
  <si>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</si>
  <si>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</si>
  <si>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</si>
  <si>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</si>
  <si>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</si>
  <si>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</si>
  <si>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</si>
  <si>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</si>
  <si>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</si>
  <si>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</si>
  <si>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</si>
  <si>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</si>
  <si>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</si>
  <si>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</si>
  <si>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</si>
  <si>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</si>
  <si>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</si>
  <si>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</si>
  <si>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</si>
  <si>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</si>
  <si>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</si>
  <si>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</si>
  <si>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</si>
  <si>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</si>
  <si>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</si>
  <si>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</si>
  <si>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</si>
  <si>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</si>
  <si>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</si>
  <si>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</si>
  <si>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</si>
  <si>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</si>
  <si>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</si>
  <si>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</si>
  <si>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</si>
  <si>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</si>
  <si>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</si>
  <si>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</si>
  <si>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</si>
  <si>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</si>
  <si>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</si>
  <si>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</si>
  <si>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</si>
  <si>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</si>
  <si>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</si>
  <si>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</si>
  <si>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</si>
  <si>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</si>
  <si>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</si>
  <si>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</si>
  <si>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</si>
  <si>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</si>
  <si>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</si>
  <si>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</si>
  <si>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</si>
  <si>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</si>
  <si>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</si>
  <si>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</si>
  <si>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</si>
  <si>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</si>
  <si>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</si>
  <si>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</si>
  <si>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</si>
  <si>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</si>
  <si>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</si>
  <si>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</si>
  <si>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</si>
  <si>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</si>
  <si>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</si>
  <si>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</si>
  <si>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</si>
  <si>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</si>
  <si>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</si>
  <si>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</si>
  <si>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</si>
  <si>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</si>
  <si>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</si>
  <si>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</si>
  <si>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</si>
  <si>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</si>
  <si>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</si>
  <si>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</si>
  <si>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</si>
  <si>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</si>
  <si>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</si>
  <si>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</si>
  <si>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</si>
  <si>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</si>
  <si>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</si>
  <si>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</si>
  <si>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</si>
  <si>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</si>
  <si>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</si>
  <si>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</si>
  <si>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</si>
  <si>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</si>
  <si>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</si>
  <si>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</si>
  <si>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</si>
  <si>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</si>
  <si>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</si>
  <si>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</si>
  <si>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</si>
  <si>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</si>
  <si>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</si>
  <si>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</si>
  <si>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</si>
  <si>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</si>
  <si>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</si>
  <si>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</si>
  <si>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</si>
  <si>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</si>
  <si>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</si>
  <si>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</si>
  <si>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</si>
  <si>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</si>
  <si>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</si>
  <si>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</si>
  <si>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</si>
  <si>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</si>
  <si>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</si>
  <si>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</si>
  <si>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</si>
  <si>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</si>
  <si>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</si>
  <si>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</si>
  <si>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</si>
  <si>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</si>
  <si>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</si>
  <si>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</si>
  <si>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</si>
  <si>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</si>
  <si>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</si>
  <si>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</si>
  <si>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</si>
  <si>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</si>
  <si>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</si>
  <si>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</si>
  <si>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</si>
  <si>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</si>
  <si>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</si>
  <si>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</si>
  <si>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</si>
  <si>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</si>
  <si>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</si>
  <si>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</si>
  <si>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</si>
  <si>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</si>
  <si>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</si>
  <si>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</si>
  <si>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</si>
  <si>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</si>
  <si>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</si>
  <si>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</si>
  <si>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</si>
  <si>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</si>
  <si>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</si>
  <si>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</si>
  <si>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</si>
  <si>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</si>
  <si>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</si>
  <si>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</si>
  <si>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</si>
  <si>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</si>
  <si>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</si>
  <si>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</si>
  <si>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</si>
  <si>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</si>
  <si>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</si>
  <si>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</si>
  <si>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</si>
  <si>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</si>
  <si>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</si>
  <si>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</si>
  <si>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</si>
  <si>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</si>
  <si>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</si>
  <si>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</si>
  <si>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</si>
  <si>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</si>
  <si>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</si>
  <si>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</si>
  <si>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</si>
  <si>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</si>
  <si>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</si>
  <si>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</si>
  <si>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</si>
  <si>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</si>
  <si>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</si>
  <si>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</si>
  <si>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</si>
  <si>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</si>
  <si>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</si>
  <si>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</si>
  <si>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</si>
  <si>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</si>
  <si>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</si>
  <si>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</si>
  <si>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</si>
  <si>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</si>
  <si>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</si>
  <si>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</si>
  <si>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</si>
  <si>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</si>
  <si>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</si>
  <si>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</si>
  <si>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</si>
  <si>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</si>
  <si>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</si>
  <si>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</si>
  <si>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</si>
  <si>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</si>
  <si>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</si>
  <si>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</si>
  <si>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</si>
  <si>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</si>
  <si>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</si>
  <si>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</si>
  <si>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</si>
  <si>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</si>
  <si>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</si>
  <si>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</si>
  <si>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</si>
  <si>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</si>
  <si>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</si>
  <si>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</si>
  <si>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</si>
  <si>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</si>
  <si>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</si>
  <si>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</si>
  <si>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</si>
  <si>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</si>
  <si>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</si>
  <si>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</si>
  <si>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</si>
  <si>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</si>
  <si>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</si>
  <si>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</si>
  <si>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</si>
  <si>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</si>
  <si>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</si>
  <si>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</si>
  <si>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</si>
  <si>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</si>
  <si>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</si>
  <si>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</si>
  <si>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</si>
  <si>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</si>
  <si>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</si>
  <si>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</si>
  <si>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</si>
  <si>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</si>
  <si>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</si>
  <si>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</si>
  <si>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</si>
  <si>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</si>
  <si>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</si>
  <si>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</si>
  <si>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</si>
  <si>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</si>
  <si>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</si>
  <si>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</si>
  <si>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</si>
  <si>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</si>
  <si>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</si>
  <si>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</si>
  <si>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</si>
  <si>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</si>
  <si>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</si>
  <si>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</si>
  <si>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</si>
  <si>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</si>
  <si>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</si>
  <si>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</si>
  <si>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</si>
  <si>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</si>
  <si>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</si>
  <si>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</si>
  <si>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</si>
  <si>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</si>
  <si>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</si>
  <si>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</si>
  <si>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</si>
  <si>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</si>
  <si>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</si>
  <si>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</si>
  <si>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</si>
  <si>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</si>
  <si>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</si>
  <si>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</si>
  <si>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</si>
  <si>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</si>
  <si>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</si>
  <si>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</si>
  <si>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</si>
  <si>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</si>
  <si>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</si>
  <si>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</si>
  <si>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</si>
  <si>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</si>
  <si>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</si>
  <si>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</si>
  <si>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</si>
  <si>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</si>
  <si>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</si>
  <si>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</si>
  <si>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</si>
  <si>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</si>
  <si>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</si>
  <si>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</si>
  <si>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</si>
  <si>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</si>
  <si>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</si>
  <si>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</si>
  <si>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</si>
  <si>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</si>
  <si>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</si>
  <si>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</si>
  <si>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</si>
  <si>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</si>
  <si>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</si>
  <si>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</si>
  <si>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</si>
  <si>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</si>
  <si>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</si>
  <si>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</si>
  <si>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</si>
  <si>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</si>
  <si>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</si>
  <si>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</si>
  <si>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</si>
  <si>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</si>
  <si>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</si>
  <si>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</si>
  <si>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</si>
  <si>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</si>
  <si>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</si>
  <si>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</si>
  <si>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</si>
  <si>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</si>
  <si>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</si>
  <si>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</si>
  <si>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</si>
  <si>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</si>
  <si>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</si>
  <si>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</si>
  <si>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</si>
  <si>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</si>
  <si>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</si>
  <si>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</si>
  <si>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</si>
  <si>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</si>
  <si>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</si>
  <si>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</si>
  <si>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</si>
  <si>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</si>
  <si>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</si>
  <si>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</si>
  <si>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</si>
  <si>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</si>
  <si>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</si>
  <si>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</si>
  <si>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</si>
  <si>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</si>
  <si>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</si>
  <si>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</si>
  <si>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</si>
  <si>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</si>
  <si>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</si>
  <si>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</si>
  <si>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</si>
  <si>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</si>
  <si>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</si>
  <si>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</si>
  <si>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</si>
  <si>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</si>
  <si>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</si>
  <si>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</si>
  <si>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</si>
  <si>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</si>
  <si>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</si>
  <si>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</si>
  <si>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</si>
  <si>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</si>
  <si>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</si>
  <si>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</si>
  <si>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</si>
  <si>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</si>
  <si>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</si>
  <si>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</si>
  <si>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</si>
  <si>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</si>
  <si>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</si>
  <si>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</si>
  <si>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</si>
  <si>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</si>
  <si>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</si>
  <si>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</si>
  <si>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</si>
  <si>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</si>
  <si>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</si>
  <si>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</si>
  <si>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</si>
  <si>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</si>
  <si>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</si>
  <si>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</si>
  <si>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</si>
  <si>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</si>
  <si>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</si>
  <si>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</si>
  <si>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</si>
  <si>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</si>
  <si>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</si>
  <si>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</si>
  <si>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</si>
  <si>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</si>
  <si>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</si>
  <si>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</si>
  <si>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</si>
  <si>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</si>
  <si>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</si>
  <si>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</si>
  <si>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</si>
  <si>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</si>
  <si>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</si>
  <si>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</si>
  <si>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</si>
  <si>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</si>
  <si>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</si>
  <si>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</si>
  <si>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</si>
  <si>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</si>
  <si>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</si>
  <si>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</si>
  <si>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</si>
  <si>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</si>
  <si>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</si>
  <si>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</si>
  <si>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</si>
  <si>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</si>
  <si>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</si>
  <si>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</si>
  <si>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</si>
  <si>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</si>
  <si>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</si>
  <si>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</si>
  <si>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</si>
  <si>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</si>
  <si>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</si>
  <si>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</si>
  <si>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</si>
  <si>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</si>
  <si>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</si>
  <si>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</si>
  <si>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</si>
  <si>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</si>
  <si>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</si>
  <si>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</si>
  <si>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</si>
  <si>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</si>
  <si>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</si>
  <si>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</si>
  <si>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</si>
  <si>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</si>
  <si>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</si>
  <si>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</si>
  <si>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</si>
  <si>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</si>
  <si>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</si>
  <si>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</si>
  <si>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</si>
  <si>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</si>
  <si>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</si>
  <si>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</si>
  <si>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</si>
  <si>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</si>
  <si>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</si>
  <si>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</si>
  <si>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</si>
  <si>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</si>
  <si>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</si>
  <si>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</si>
  <si>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</si>
  <si>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</si>
  <si>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</si>
  <si>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</si>
  <si>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</si>
  <si>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</si>
  <si>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</si>
  <si>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</si>
  <si>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</si>
  <si>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</si>
  <si>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</si>
  <si>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</si>
  <si>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</si>
  <si>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</si>
  <si>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</si>
  <si>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</si>
  <si>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</si>
  <si>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</si>
  <si>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</si>
  <si>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</si>
  <si>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</si>
  <si>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</si>
  <si>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</si>
  <si>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</si>
  <si>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</si>
  <si>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</si>
  <si>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</si>
  <si>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</si>
  <si>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</si>
  <si>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</si>
  <si>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</si>
  <si>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</si>
  <si>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</si>
  <si>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</si>
  <si>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</si>
  <si>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</si>
  <si>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</si>
  <si>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</si>
  <si>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</si>
  <si>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</si>
  <si>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</si>
  <si>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</si>
  <si>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</si>
  <si>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</si>
  <si>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</si>
  <si>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</si>
  <si>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</si>
  <si>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</si>
  <si>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</si>
  <si>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</si>
  <si>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</si>
  <si>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</si>
  <si>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</si>
  <si>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</si>
  <si>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</si>
  <si>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</si>
  <si>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</si>
  <si>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</si>
  <si>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</si>
  <si>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</si>
  <si>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</si>
  <si>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</si>
  <si>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</si>
  <si>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</si>
  <si>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</si>
  <si>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</si>
  <si>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</si>
  <si>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</si>
  <si>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</si>
  <si>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</si>
  <si>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</si>
  <si>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</si>
  <si>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</si>
  <si>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</si>
  <si>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</si>
  <si>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</si>
  <si>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</si>
  <si>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</si>
  <si>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</si>
  <si>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</si>
  <si>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</si>
  <si>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</si>
  <si>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</si>
  <si>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</si>
  <si>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</si>
  <si>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</si>
  <si>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</si>
  <si>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</si>
  <si>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</si>
  <si>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</si>
  <si>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</si>
  <si>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</si>
  <si>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</si>
  <si>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</si>
  <si>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</si>
  <si>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</si>
  <si>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</si>
  <si>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</si>
  <si>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</si>
  <si>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</si>
  <si>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</si>
  <si>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</si>
  <si>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</si>
  <si>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</si>
  <si>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</si>
  <si>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</si>
  <si>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</si>
  <si>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</si>
  <si>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</si>
  <si>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</si>
  <si>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</si>
  <si>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</si>
  <si>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</si>
  <si>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</si>
  <si>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</si>
  <si>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</si>
  <si>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</si>
  <si>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</si>
  <si>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</si>
  <si>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</si>
  <si>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</si>
  <si>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</si>
  <si>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</si>
  <si>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</si>
  <si>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</si>
  <si>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</si>
  <si>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</si>
  <si>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</si>
  <si>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</si>
  <si>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</si>
  <si>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</si>
  <si>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</si>
  <si>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</si>
  <si>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</si>
  <si>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</si>
  <si>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</si>
  <si>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</si>
  <si>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</si>
  <si>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</si>
  <si>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</si>
  <si>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</si>
  <si>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</si>
  <si>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</si>
  <si>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</si>
  <si>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</si>
  <si>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</si>
  <si>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</si>
  <si>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</si>
  <si>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</si>
  <si>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</si>
  <si>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</si>
  <si>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</si>
  <si>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</si>
  <si>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</si>
  <si>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</si>
  <si>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</si>
  <si>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</si>
  <si>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</si>
  <si>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</si>
  <si>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</si>
  <si>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</si>
  <si>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</si>
  <si>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</si>
  <si>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</si>
  <si>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</si>
  <si>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</si>
  <si>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</si>
  <si>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</si>
  <si>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</si>
  <si>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</si>
  <si>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</si>
  <si>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</si>
  <si>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</si>
  <si>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</si>
  <si>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</si>
  <si>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</si>
  <si>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</si>
  <si>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</si>
  <si>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</si>
  <si>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</si>
  <si>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</si>
  <si>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</si>
  <si>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</si>
  <si>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</si>
  <si>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</si>
  <si>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</si>
  <si>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</si>
  <si>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</si>
  <si>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</si>
  <si>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</si>
  <si>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</si>
  <si>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</si>
  <si>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</si>
  <si>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</si>
  <si>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</si>
  <si>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</si>
  <si>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</si>
  <si>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</si>
  <si>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</si>
  <si>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</si>
  <si>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</si>
  <si>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</si>
  <si>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</si>
  <si>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</si>
  <si>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</si>
  <si>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</si>
  <si>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</si>
  <si>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</si>
  <si>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</si>
  <si>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</si>
  <si>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</si>
  <si>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</si>
  <si>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</si>
  <si>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</si>
  <si>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</si>
  <si>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</si>
  <si>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</si>
  <si>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</si>
  <si>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</si>
  <si>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</si>
  <si>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</si>
  <si>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</si>
  <si>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</si>
  <si>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</si>
  <si>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</si>
  <si>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</si>
  <si>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</si>
  <si>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</si>
  <si>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</si>
  <si>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</si>
  <si>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</si>
  <si>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</si>
  <si>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</si>
  <si>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</si>
  <si>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</si>
  <si>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</si>
  <si>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</si>
  <si>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</si>
  <si>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</si>
  <si>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</si>
  <si>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</si>
  <si>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</si>
  <si>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</si>
  <si>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</si>
  <si>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</si>
  <si>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</si>
  <si>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</si>
  <si>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</si>
  <si>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</si>
  <si>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</si>
  <si>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</si>
  <si>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</si>
  <si>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</si>
  <si>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</si>
  <si>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</si>
  <si>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</si>
  <si>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</si>
  <si>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</si>
  <si>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</si>
  <si>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</si>
  <si>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</si>
  <si>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</si>
  <si>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</si>
  <si>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</si>
  <si>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</si>
  <si>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</si>
  <si>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</si>
  <si>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</si>
  <si>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</si>
  <si>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</si>
  <si>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</si>
  <si>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</si>
  <si>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</si>
  <si>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</si>
  <si>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</si>
  <si>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</si>
  <si>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</si>
  <si>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</si>
  <si>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</si>
  <si>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</si>
  <si>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</si>
  <si>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</si>
  <si>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</si>
  <si>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</si>
  <si>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</si>
  <si>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</si>
  <si>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</si>
  <si>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</si>
  <si>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</si>
  <si>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</si>
  <si>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</si>
  <si>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</si>
  <si>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</si>
  <si>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</si>
  <si>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</si>
  <si>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</si>
  <si>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</si>
  <si>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</si>
  <si>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</si>
  <si>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</si>
  <si>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</si>
  <si>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</si>
  <si>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</si>
  <si>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</si>
  <si>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</si>
  <si>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</si>
  <si>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</si>
  <si>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</si>
  <si>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</si>
  <si>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</si>
  <si>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</si>
  <si>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</si>
  <si>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</si>
  <si>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</si>
  <si>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</si>
  <si>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</si>
  <si>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</si>
  <si>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</si>
  <si>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</si>
  <si>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</si>
  <si>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</si>
  <si>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</si>
  <si>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</si>
  <si>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</si>
  <si>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</si>
  <si>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</si>
  <si>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</si>
  <si>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</si>
  <si>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</si>
  <si>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</si>
  <si>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</si>
  <si>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</si>
  <si>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</si>
  <si>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</si>
  <si>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</si>
  <si>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</si>
  <si>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</si>
  <si>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</si>
  <si>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</si>
  <si>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</si>
  <si>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</si>
  <si>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</si>
  <si>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</si>
  <si>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</si>
  <si>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</si>
  <si>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</si>
  <si>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</si>
  <si>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</si>
  <si>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</si>
  <si>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</si>
  <si>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</si>
  <si>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</si>
  <si>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</si>
  <si>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</si>
  <si>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</si>
  <si>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</si>
  <si>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</si>
  <si>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</si>
  <si>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</si>
  <si>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</si>
  <si>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</si>
  <si>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</si>
  <si>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</si>
  <si>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</si>
  <si>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</si>
  <si>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</si>
  <si>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</si>
  <si>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</si>
  <si>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</si>
  <si>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</si>
  <si>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</si>
  <si>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</si>
  <si>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</si>
  <si>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</si>
  <si>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</si>
  <si>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</si>
  <si>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</si>
  <si>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</si>
  <si>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</si>
  <si>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</si>
  <si>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</si>
  <si>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</si>
  <si>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</si>
  <si>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</si>
  <si>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</si>
  <si>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</si>
  <si>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</si>
  <si>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</si>
  <si>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</si>
  <si>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</si>
  <si>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</si>
  <si>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</si>
  <si>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</si>
  <si>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</si>
  <si>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</si>
  <si>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</si>
  <si>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</si>
  <si>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</si>
  <si>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</si>
  <si>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</si>
  <si>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</si>
  <si>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</si>
  <si>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</si>
  <si>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</si>
  <si>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</si>
  <si>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</si>
  <si>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</si>
  <si>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</si>
  <si>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</si>
  <si>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</si>
  <si>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</si>
  <si>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</si>
  <si>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</si>
  <si>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</si>
  <si>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</si>
  <si>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</si>
  <si>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</si>
  <si>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</si>
  <si>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</si>
  <si>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</si>
  <si>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</si>
  <si>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</si>
  <si>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</si>
  <si>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</si>
  <si>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</si>
  <si>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</si>
  <si>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</si>
  <si>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</si>
  <si>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</si>
  <si>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</si>
  <si>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</si>
  <si>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</si>
  <si>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</si>
  <si>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</si>
  <si>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</si>
  <si>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</si>
  <si>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</si>
  <si>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</si>
  <si>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</si>
  <si>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</si>
  <si>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</si>
  <si>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</si>
  <si>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</si>
  <si>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</si>
  <si>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</si>
  <si>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</si>
  <si>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</si>
  <si>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</si>
  <si>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</si>
  <si>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</si>
  <si>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</si>
  <si>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</si>
  <si>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</si>
  <si>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</si>
  <si>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</si>
  <si>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</si>
  <si>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</si>
  <si>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</si>
  <si>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</si>
  <si>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</si>
  <si>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</si>
  <si>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</si>
  <si>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</si>
  <si>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</si>
  <si>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</si>
  <si>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</si>
  <si>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</si>
  <si>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</si>
  <si>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</si>
  <si>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</si>
  <si>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</si>
  <si>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</si>
  <si>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</si>
  <si>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</si>
  <si>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</si>
  <si>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</si>
  <si>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</si>
  <si>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</si>
  <si>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</si>
  <si>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</si>
  <si>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</si>
  <si>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</si>
  <si>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</si>
  <si>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</si>
  <si>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</si>
  <si>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</si>
  <si>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</si>
  <si>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</si>
  <si>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</si>
  <si>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</si>
  <si>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</si>
  <si>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</si>
  <si>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</si>
  <si>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</si>
  <si>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</si>
  <si>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</si>
  <si>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</si>
  <si>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</si>
  <si>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</si>
  <si>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</si>
  <si>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</si>
  <si>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</si>
  <si>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</si>
  <si>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</si>
  <si>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</si>
  <si>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</si>
  <si>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</si>
  <si>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</si>
  <si>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</si>
  <si>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</si>
  <si>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</si>
  <si>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</si>
  <si>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</si>
  <si>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</si>
  <si>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</si>
  <si>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</si>
  <si>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</si>
  <si>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</si>
  <si>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</si>
  <si>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</si>
  <si>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</si>
  <si>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</si>
  <si>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</si>
  <si>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</si>
  <si>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</si>
  <si>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</si>
  <si>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</si>
  <si>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</si>
  <si>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</si>
  <si>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</si>
  <si>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</si>
  <si>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</si>
  <si>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</si>
  <si>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</si>
  <si>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</si>
  <si>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</si>
  <si>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</si>
  <si>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</si>
  <si>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</si>
  <si>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</si>
  <si>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</si>
  <si>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</si>
  <si>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</si>
  <si>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</si>
  <si>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</si>
  <si>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</si>
  <si>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</si>
  <si>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</si>
  <si>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</si>
  <si>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</si>
  <si>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</si>
  <si>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</si>
  <si>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</si>
  <si>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</si>
  <si>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</si>
  <si>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</si>
  <si>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</si>
  <si>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</si>
  <si>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</si>
  <si>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</si>
  <si>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</si>
  <si>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</si>
  <si>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</si>
  <si>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</si>
  <si>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</si>
  <si>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</si>
  <si>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</si>
  <si>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</si>
  <si>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</si>
  <si>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</si>
  <si>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</si>
  <si>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</si>
  <si>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</si>
  <si>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</si>
  <si>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</si>
  <si>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</si>
  <si>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</si>
  <si>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</si>
  <si>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</si>
  <si>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</si>
  <si>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</si>
  <si>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</si>
  <si>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</si>
  <si>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</si>
  <si>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</si>
  <si>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</si>
  <si>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</si>
  <si>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</si>
  <si>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</si>
  <si>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</si>
  <si>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</si>
  <si>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</si>
  <si>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</si>
  <si>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</si>
  <si>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</si>
  <si>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</si>
  <si>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</si>
  <si>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</si>
  <si>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</si>
  <si>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</si>
  <si>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</si>
  <si>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</si>
  <si>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</si>
  <si>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</si>
  <si>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</si>
  <si>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</si>
  <si>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</si>
  <si>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</si>
  <si>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</si>
  <si>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</si>
  <si>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</si>
  <si>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</si>
  <si>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</si>
  <si>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</si>
  <si>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</si>
  <si>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</si>
  <si>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</si>
  <si>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</si>
  <si>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</si>
  <si>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</si>
  <si>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</si>
  <si>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</si>
  <si>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</si>
  <si>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</si>
  <si>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</si>
  <si>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</si>
  <si>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</si>
  <si>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</si>
  <si>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</si>
  <si>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</si>
  <si>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</si>
  <si>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</si>
  <si>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</si>
  <si>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</si>
  <si>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</si>
  <si>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</si>
  <si>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</si>
  <si>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</si>
  <si>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</si>
  <si>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</si>
  <si>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</si>
  <si>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</si>
  <si>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</si>
  <si>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</si>
  <si>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</si>
  <si>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</si>
  <si>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</si>
  <si>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</si>
  <si>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</si>
  <si>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</si>
  <si>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</si>
  <si>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</si>
  <si>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</si>
  <si>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</si>
  <si>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</si>
  <si>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</si>
  <si>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</si>
  <si>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</si>
  <si>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</si>
  <si>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</si>
  <si>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</si>
  <si>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</si>
  <si>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</si>
  <si>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</si>
  <si>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</si>
  <si>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</si>
  <si>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</si>
  <si>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</si>
  <si>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</si>
  <si>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</si>
  <si>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</si>
  <si>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</si>
  <si>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</si>
  <si>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</si>
  <si>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</si>
  <si>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</si>
  <si>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</si>
  <si>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</si>
  <si>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</si>
  <si>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</si>
  <si>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</si>
  <si>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</si>
  <si>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</si>
  <si>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</si>
  <si>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</si>
  <si>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</si>
  <si>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</si>
  <si>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</si>
  <si>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</si>
  <si>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</si>
  <si>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</si>
  <si>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</si>
  <si>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</si>
  <si>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</si>
  <si>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</si>
  <si>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</si>
  <si>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</si>
  <si>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</si>
  <si>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</si>
  <si>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</si>
  <si>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</si>
  <si>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</si>
  <si>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</si>
  <si>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</si>
  <si>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</si>
  <si>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</si>
  <si>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</si>
  <si>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</si>
  <si>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</si>
  <si>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</si>
  <si>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</si>
  <si>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</si>
  <si>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</si>
  <si>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</si>
  <si>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</si>
  <si>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</si>
  <si>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</si>
  <si>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</si>
  <si>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</si>
  <si>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</si>
  <si>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</si>
  <si>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</si>
  <si>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</si>
  <si>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</si>
  <si>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</si>
  <si>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</si>
  <si>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</si>
  <si>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</si>
  <si>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</si>
  <si>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</si>
  <si>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</si>
  <si>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</si>
  <si>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</si>
  <si>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</si>
  <si>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</si>
  <si>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</si>
  <si>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</si>
  <si>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</si>
  <si>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</si>
  <si>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</si>
  <si>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</si>
  <si>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</si>
  <si>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</si>
  <si>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</si>
  <si>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</si>
  <si>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</si>
  <si>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</si>
  <si>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</si>
  <si>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</si>
  <si>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</si>
  <si>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</si>
  <si>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</si>
  <si>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</si>
  <si>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</si>
  <si>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</si>
  <si>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</si>
  <si>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</si>
  <si>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</si>
  <si>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</si>
  <si>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</si>
  <si>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</si>
  <si>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</si>
  <si>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</si>
  <si>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</si>
  <si>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</si>
  <si>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</si>
  <si>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</si>
  <si>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</si>
  <si>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</si>
  <si>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</si>
  <si>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</si>
  <si>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</si>
  <si>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</si>
  <si>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</si>
  <si>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</si>
  <si>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</si>
  <si>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</si>
  <si>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</si>
  <si>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</si>
  <si>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</si>
  <si>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</si>
  <si>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</si>
  <si>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</si>
  <si>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</si>
  <si>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</si>
  <si>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</si>
  <si>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</si>
  <si>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</si>
  <si>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</si>
  <si>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</si>
  <si>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</si>
  <si>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</si>
  <si>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</si>
  <si>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</si>
  <si>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</si>
  <si>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</si>
  <si>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</si>
  <si>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</si>
  <si>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</si>
  <si>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</si>
  <si>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</si>
  <si>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</si>
  <si>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</si>
  <si>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</si>
  <si>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</si>
  <si>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</si>
  <si>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</si>
  <si>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</si>
  <si>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</si>
  <si>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</si>
  <si>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</si>
  <si>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</si>
  <si>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</si>
  <si>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</si>
  <si>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</si>
  <si>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</si>
  <si>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</si>
  <si>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</si>
  <si>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</si>
  <si>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</si>
  <si>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</si>
  <si>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</si>
  <si>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</si>
  <si>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</si>
  <si>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</si>
  <si>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</si>
  <si>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</si>
  <si>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</si>
  <si>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</si>
  <si>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</si>
  <si>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</si>
  <si>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</si>
  <si>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</si>
  <si>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</si>
  <si>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</si>
  <si>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</si>
  <si>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</si>
  <si>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</si>
  <si>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</si>
  <si>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</si>
  <si>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</si>
  <si>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</si>
  <si>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</si>
  <si>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</si>
  <si>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</si>
  <si>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</si>
  <si>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</si>
  <si>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</si>
  <si>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</si>
  <si>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</si>
  <si>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</si>
  <si>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</si>
  <si>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</si>
  <si>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</si>
  <si>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</si>
  <si>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</si>
  <si>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</si>
  <si>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</si>
  <si>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</si>
  <si>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</si>
  <si>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</si>
  <si>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</si>
  <si>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</si>
  <si>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</si>
  <si>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</si>
  <si>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</si>
  <si>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</si>
  <si>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</si>
  <si>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</si>
  <si>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</si>
  <si>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</si>
  <si>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</si>
  <si>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</si>
  <si>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</si>
  <si>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</si>
  <si>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</si>
  <si>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</si>
  <si>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</si>
  <si>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</si>
  <si>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</si>
  <si>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</si>
  <si>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</si>
  <si>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</si>
  <si>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</si>
  <si>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</si>
  <si>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</si>
  <si>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</si>
  <si>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</si>
  <si>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</si>
  <si>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</si>
  <si>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</si>
  <si>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</si>
  <si>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</si>
  <si>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</si>
  <si>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</si>
  <si>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</si>
  <si>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</si>
  <si>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</si>
  <si>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</si>
  <si>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</si>
  <si>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</si>
  <si>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</si>
  <si>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</si>
  <si>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</si>
  <si>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</si>
  <si>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</si>
  <si>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</si>
  <si>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</si>
  <si>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</si>
  <si>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</si>
  <si>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</si>
  <si>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</si>
  <si>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</si>
  <si>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</si>
  <si>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</si>
  <si>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</si>
  <si>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</si>
  <si>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</si>
  <si>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</si>
  <si>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</si>
  <si>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</si>
  <si>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</si>
  <si>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</si>
  <si>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</si>
  <si>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</si>
  <si>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</si>
  <si>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</si>
  <si>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</si>
  <si>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</si>
  <si>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</si>
  <si>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</si>
  <si>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</si>
  <si>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</si>
  <si>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</si>
  <si>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</si>
  <si>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</si>
  <si>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</si>
  <si>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</si>
  <si>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</si>
  <si>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</si>
  <si>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</si>
  <si>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</si>
  <si>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</si>
  <si>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</si>
  <si>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</si>
  <si>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</si>
  <si>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</si>
  <si>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</si>
  <si>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</si>
  <si>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</si>
  <si>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</si>
  <si>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</si>
  <si>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</si>
  <si>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</si>
  <si>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</si>
  <si>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</si>
  <si>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</si>
  <si>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</si>
  <si>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</si>
  <si>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</si>
  <si>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</si>
  <si>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</si>
  <si>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</si>
  <si>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</si>
  <si>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</si>
  <si>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</si>
  <si>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</si>
  <si>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</si>
  <si>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</si>
  <si>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</si>
  <si>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</si>
  <si>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</si>
  <si>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</si>
  <si>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</si>
  <si>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</si>
  <si>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</si>
  <si>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</si>
  <si>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</si>
  <si>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</si>
  <si>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</si>
  <si>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</si>
  <si>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</si>
  <si>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</si>
  <si>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</si>
  <si>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</si>
  <si>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</si>
  <si>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</si>
  <si>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</si>
  <si>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</si>
  <si>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</si>
  <si>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</si>
  <si>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</si>
  <si>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</si>
  <si>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</si>
  <si>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</si>
  <si>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</si>
  <si>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</si>
  <si>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</si>
  <si>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</si>
  <si>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</si>
  <si>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</si>
  <si>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</si>
  <si>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</si>
  <si>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</si>
  <si>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</si>
  <si>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</si>
  <si>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</si>
  <si>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</si>
  <si>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</si>
  <si>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</si>
  <si>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</si>
  <si>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</si>
  <si>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</si>
  <si>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</si>
  <si>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</si>
  <si>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</si>
  <si>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</si>
  <si>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</si>
  <si>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</si>
  <si>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</si>
  <si>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</si>
  <si>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</si>
  <si>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</si>
  <si>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</si>
  <si>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</si>
  <si>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</si>
  <si>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</si>
  <si>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</si>
  <si>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</si>
  <si>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</si>
  <si>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</si>
  <si>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</si>
  <si>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</si>
  <si>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</si>
  <si>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</si>
  <si>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</si>
  <si>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</si>
  <si>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</si>
  <si>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</si>
  <si>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</si>
  <si>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</si>
  <si>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</si>
  <si>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</si>
  <si>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</si>
  <si>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</si>
  <si>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</si>
  <si>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</si>
  <si>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</si>
  <si>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</si>
  <si>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</si>
  <si>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</si>
  <si>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</si>
  <si>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</si>
  <si>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</si>
  <si>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</si>
  <si>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</si>
  <si>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</si>
  <si>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</si>
  <si>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</si>
  <si>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</si>
  <si>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</si>
  <si>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</si>
  <si>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</si>
  <si>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</si>
  <si>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</si>
  <si>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</si>
  <si>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</si>
  <si>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</si>
  <si>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</si>
  <si>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</si>
  <si>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</si>
  <si>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</si>
  <si>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</si>
  <si>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</si>
  <si>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</si>
  <si>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</si>
  <si>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</si>
  <si>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</si>
  <si>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</si>
  <si>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</si>
  <si>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</si>
  <si>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</si>
  <si>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</si>
  <si>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</si>
  <si>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</si>
  <si>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</si>
  <si>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</si>
  <si>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</si>
  <si>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</si>
  <si>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</si>
  <si>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</si>
  <si>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</si>
  <si>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</si>
  <si>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</si>
  <si>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</si>
  <si>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</si>
  <si>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</si>
  <si>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</si>
  <si>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</si>
  <si>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</si>
  <si>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</si>
  <si>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</si>
  <si>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</si>
  <si>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</si>
  <si>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</si>
  <si>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</si>
  <si>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</si>
  <si>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</si>
  <si>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</si>
  <si>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</si>
  <si>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</si>
  <si>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</si>
  <si>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</si>
  <si>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</si>
  <si>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</si>
  <si>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</si>
  <si>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</si>
  <si>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</si>
  <si>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</si>
  <si>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</si>
  <si>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</si>
  <si>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</si>
  <si>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</si>
  <si>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</si>
  <si>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</si>
  <si>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</si>
  <si>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</si>
  <si>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</si>
  <si>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</si>
  <si>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</si>
  <si>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</si>
  <si>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</si>
  <si>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</si>
  <si>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</si>
  <si>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</si>
  <si>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</si>
  <si>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</si>
  <si>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</si>
  <si>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</si>
  <si>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</si>
  <si>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</si>
  <si>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</si>
  <si>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</si>
  <si>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</si>
  <si>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</si>
  <si>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</si>
  <si>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</si>
  <si>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</si>
  <si>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</si>
  <si>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</si>
  <si>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</si>
  <si>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</si>
  <si>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</si>
  <si>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</si>
  <si>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</si>
  <si>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</si>
  <si>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</si>
  <si>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</si>
  <si>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</si>
  <si>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</si>
  <si>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</si>
  <si>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</si>
  <si>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</si>
  <si>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</si>
  <si>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</si>
  <si>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</si>
  <si>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</si>
  <si>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</si>
  <si>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</si>
  <si>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</si>
  <si>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</si>
  <si>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</si>
  <si>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</si>
  <si>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</si>
  <si>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</si>
  <si>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</si>
  <si>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</si>
  <si>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</si>
  <si>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</si>
  <si>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</si>
  <si>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</si>
  <si>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</si>
  <si>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</si>
  <si>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</si>
  <si>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</si>
  <si>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</si>
  <si>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</si>
  <si>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</si>
  <si>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</si>
  <si>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</si>
  <si>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</si>
  <si>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</si>
  <si>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</si>
  <si>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</si>
  <si>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</si>
  <si>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</si>
  <si>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</si>
  <si>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</si>
  <si>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</si>
  <si>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</si>
  <si>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</si>
  <si>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</si>
  <si>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</si>
  <si>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</si>
  <si>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</si>
  <si>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</si>
  <si>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</si>
  <si>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</si>
  <si>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</si>
  <si>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</si>
  <si>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</si>
  <si>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</si>
  <si>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</si>
  <si>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</si>
  <si>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</si>
  <si>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</si>
  <si>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</si>
  <si>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</si>
  <si>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</si>
  <si>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</si>
  <si>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</si>
  <si>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</si>
  <si>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</si>
  <si>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</si>
  <si>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</si>
  <si>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</si>
  <si>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</si>
  <si>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</si>
  <si>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</si>
  <si>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</si>
  <si>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</si>
  <si>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</si>
  <si>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</si>
  <si>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</si>
  <si>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</si>
  <si>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</si>
  <si>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</si>
  <si>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</si>
  <si>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</si>
  <si>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</si>
  <si>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</si>
  <si>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</si>
  <si>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</si>
  <si>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</si>
  <si>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</si>
  <si>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</si>
  <si>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</si>
  <si>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</si>
  <si>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</si>
  <si>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</si>
  <si>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</si>
  <si>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</si>
  <si>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</si>
  <si>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</si>
  <si>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</si>
  <si>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</si>
  <si>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</si>
  <si>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</si>
  <si>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</si>
  <si>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</si>
  <si>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</si>
  <si>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</si>
  <si>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</si>
  <si>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</si>
  <si>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</si>
  <si>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</si>
  <si>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</si>
  <si>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</si>
  <si>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</si>
  <si>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</si>
  <si>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</si>
  <si>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</si>
  <si>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</si>
  <si>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</si>
  <si>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</si>
  <si>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</si>
  <si>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</si>
  <si>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</si>
  <si>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</si>
  <si>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</si>
  <si>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</si>
  <si>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</si>
  <si>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</si>
  <si>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</si>
  <si>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</si>
  <si>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</si>
  <si>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</si>
  <si>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</si>
  <si>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</si>
  <si>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</si>
  <si>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</si>
  <si>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</si>
  <si>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</si>
  <si>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</si>
  <si>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</si>
  <si>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</si>
  <si>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</si>
  <si>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</si>
  <si>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</si>
  <si>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</si>
  <si>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</si>
  <si>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</si>
  <si>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</si>
  <si>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</si>
  <si>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</si>
  <si>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</si>
  <si>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</si>
  <si>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</si>
  <si>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</si>
  <si>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</si>
  <si>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</si>
  <si>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</si>
  <si>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</si>
  <si>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</si>
  <si>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</si>
  <si>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</si>
  <si>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</si>
  <si>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</si>
  <si>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</si>
  <si>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</si>
  <si>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</si>
  <si>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</si>
  <si>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</si>
  <si>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</si>
  <si>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</si>
  <si>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</si>
  <si>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</si>
  <si>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</si>
  <si>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</si>
  <si>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</si>
  <si>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</si>
  <si>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</si>
  <si>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</si>
  <si>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</si>
  <si>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</si>
  <si>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</si>
  <si>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</si>
  <si>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</si>
  <si>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</si>
  <si>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</si>
  <si>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</si>
  <si>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</si>
  <si>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</si>
  <si>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</si>
  <si>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</si>
  <si>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</si>
  <si>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</si>
  <si>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</si>
  <si>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</si>
  <si>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</si>
  <si>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</si>
  <si>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</si>
  <si>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</si>
  <si>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</si>
  <si>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</si>
  <si>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</si>
  <si>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</si>
  <si>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</si>
  <si>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</si>
  <si>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</si>
  <si>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</si>
  <si>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</si>
  <si>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</si>
  <si>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</si>
  <si>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</si>
  <si>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</si>
  <si>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</si>
  <si>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</si>
  <si>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</si>
  <si>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</si>
  <si>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</si>
  <si>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</si>
  <si>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</si>
  <si>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</si>
  <si>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</si>
  <si>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</si>
  <si>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</si>
  <si>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</si>
  <si>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</si>
  <si>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</si>
  <si>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</si>
  <si>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</si>
  <si>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</si>
  <si>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</si>
  <si>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</si>
  <si>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</si>
  <si>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</si>
  <si>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</si>
  <si>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</si>
  <si>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</si>
  <si>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</si>
  <si>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</si>
  <si>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</si>
  <si>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</si>
  <si>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</si>
  <si>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</si>
  <si>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</si>
  <si>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</si>
  <si>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</si>
  <si>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</si>
  <si>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</si>
  <si>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</si>
  <si>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</si>
  <si>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</si>
  <si>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</si>
  <si>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</si>
  <si>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</si>
  <si>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</si>
  <si>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</si>
  <si>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</si>
  <si>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</si>
  <si>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</si>
  <si>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</si>
  <si>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</si>
  <si>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</si>
  <si>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</si>
  <si>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</si>
  <si>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</si>
  <si>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</si>
  <si>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</si>
  <si>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</si>
  <si>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</si>
  <si>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</si>
  <si>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</si>
  <si>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</si>
  <si>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</si>
  <si>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</si>
  <si>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</si>
  <si>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</si>
  <si>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</si>
  <si>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</si>
  <si>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</si>
  <si>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</si>
  <si>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</si>
  <si>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</si>
  <si>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</si>
  <si>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</si>
  <si>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</si>
  <si>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</si>
  <si>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</si>
  <si>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</si>
  <si>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</si>
  <si>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</si>
  <si>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</si>
  <si>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</si>
  <si>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</si>
  <si>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</si>
  <si>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</si>
  <si>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</si>
  <si>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</si>
  <si>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</si>
  <si>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</si>
  <si>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</si>
  <si>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</si>
  <si>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</si>
  <si>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</si>
  <si>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</si>
  <si>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</si>
  <si>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</si>
  <si>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</si>
  <si>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</si>
  <si>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</si>
  <si>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</si>
  <si>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</si>
  <si>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</si>
  <si>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</si>
  <si>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</si>
  <si>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</si>
  <si>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</si>
  <si>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</si>
  <si>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</si>
  <si>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</si>
  <si>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</si>
  <si>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</si>
  <si>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</si>
  <si>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</si>
  <si>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</si>
  <si>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</si>
  <si>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</si>
  <si>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</si>
  <si>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</si>
  <si>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</si>
  <si>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</si>
  <si>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</si>
  <si>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</si>
  <si>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</si>
  <si>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</si>
  <si>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</si>
  <si>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</si>
  <si>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</si>
  <si>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</si>
  <si>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</si>
  <si>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</si>
  <si>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</si>
  <si>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</si>
  <si>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</si>
  <si>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</si>
  <si>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</si>
  <si>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</si>
  <si>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</si>
  <si>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</si>
  <si>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</si>
  <si>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</si>
  <si>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</si>
  <si>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</si>
  <si>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</si>
  <si>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</si>
  <si>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</si>
  <si>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</si>
  <si>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</si>
  <si>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</si>
  <si>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</si>
  <si>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</si>
  <si>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</si>
  <si>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</si>
  <si>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</si>
  <si>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</si>
  <si>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</si>
  <si>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</si>
  <si>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</si>
  <si>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</si>
  <si>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</si>
  <si>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</si>
  <si>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</si>
  <si>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</si>
  <si>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</si>
  <si>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</si>
  <si>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</si>
  <si>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</si>
  <si>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</si>
  <si>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</si>
  <si>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</si>
  <si>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</si>
  <si>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</si>
  <si>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</si>
  <si>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</si>
  <si>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</si>
  <si>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</si>
  <si>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</si>
  <si>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</si>
  <si>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</si>
  <si>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</si>
  <si>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</si>
  <si>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</si>
  <si>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</si>
  <si>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</si>
  <si>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</si>
  <si>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</si>
  <si>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</si>
  <si>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</si>
  <si>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</si>
  <si>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</si>
  <si>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</si>
  <si>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</si>
  <si>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</si>
  <si>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</si>
  <si>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</si>
  <si>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</si>
  <si>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</si>
  <si>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</si>
  <si>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</si>
  <si>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</si>
  <si>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</si>
  <si>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</si>
  <si>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</si>
  <si>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</si>
  <si>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</si>
  <si>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</si>
  <si>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</si>
  <si>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</si>
  <si>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</si>
  <si>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</si>
  <si>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</si>
  <si>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</si>
  <si>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</si>
  <si>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</si>
  <si>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</si>
  <si>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</si>
  <si>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</si>
  <si>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</si>
  <si>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</si>
  <si>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</si>
  <si>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</si>
  <si>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</si>
  <si>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</si>
  <si>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</si>
  <si>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</si>
  <si>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</si>
  <si>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</si>
  <si>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</si>
  <si>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</si>
  <si>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</si>
  <si>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</si>
  <si>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</si>
  <si>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</si>
  <si>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</si>
  <si>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</si>
  <si>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</si>
  <si>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</si>
  <si>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</si>
  <si>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</si>
  <si>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</si>
  <si>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</si>
  <si>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</si>
  <si>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</si>
  <si>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</si>
  <si>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</si>
  <si>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</si>
  <si>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</si>
  <si>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</si>
  <si>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</si>
  <si>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</si>
  <si>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</si>
  <si>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</si>
  <si>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</si>
  <si>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</si>
  <si>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</si>
  <si>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</si>
  <si>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</si>
  <si>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</si>
  <si>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</si>
  <si>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</si>
  <si>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</si>
  <si>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</si>
  <si>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</si>
  <si>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</si>
  <si>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</si>
  <si>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</si>
  <si>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</si>
  <si>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</si>
  <si>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</si>
  <si>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</si>
  <si>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</si>
  <si>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</si>
  <si>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</si>
  <si>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</si>
  <si>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</si>
  <si>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</si>
  <si>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</si>
  <si>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</si>
  <si>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</si>
  <si>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</si>
  <si>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</si>
  <si>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</si>
  <si>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</si>
  <si>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</si>
  <si>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</si>
  <si>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</si>
  <si>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</si>
  <si>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</si>
  <si>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</si>
  <si>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</si>
  <si>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</si>
  <si>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</si>
  <si>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</si>
  <si>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</si>
  <si>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</si>
  <si>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</si>
  <si>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</si>
  <si>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</si>
  <si>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</si>
  <si>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</si>
  <si>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</si>
  <si>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</si>
  <si>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</si>
  <si>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</si>
  <si>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</si>
  <si>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</si>
  <si>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</si>
  <si>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</si>
  <si>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</si>
  <si>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</si>
  <si>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</si>
  <si>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</si>
  <si>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</si>
  <si>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</si>
  <si>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</si>
  <si>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</si>
  <si>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</si>
  <si>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</si>
  <si>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</si>
  <si>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</si>
  <si>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</si>
  <si>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</si>
  <si>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</si>
  <si>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</si>
  <si>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</si>
  <si>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</si>
  <si>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</si>
  <si>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</si>
  <si>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</si>
  <si>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</si>
  <si>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</si>
  <si>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</si>
  <si>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</si>
  <si>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</si>
  <si>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</si>
  <si>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</si>
  <si>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</si>
  <si>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</si>
  <si>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</si>
  <si>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</si>
  <si>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</si>
  <si>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</si>
  <si>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</si>
  <si>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</si>
  <si>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</si>
  <si>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</si>
  <si>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</si>
  <si>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</si>
  <si>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</si>
  <si>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</si>
  <si>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</si>
  <si>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</si>
  <si>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</si>
  <si>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</si>
  <si>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</si>
  <si>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</si>
  <si>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</si>
  <si>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</si>
  <si>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</si>
  <si>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</si>
  <si>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</si>
  <si>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</si>
  <si>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</si>
  <si>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</si>
  <si>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</si>
  <si>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</si>
  <si>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</si>
  <si>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</si>
  <si>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</si>
  <si>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</si>
  <si>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</si>
  <si>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</si>
  <si>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</si>
  <si>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</si>
  <si>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</si>
  <si>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</si>
  <si>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</si>
  <si>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</si>
  <si>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</si>
  <si>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</si>
  <si>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</si>
  <si>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</si>
  <si>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</si>
  <si>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</si>
  <si>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</si>
  <si>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</si>
  <si>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</si>
  <si>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</si>
  <si>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</si>
  <si>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</si>
  <si>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</si>
  <si>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</si>
  <si>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</si>
  <si>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</si>
  <si>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</si>
  <si>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</si>
  <si>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</si>
  <si>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</si>
  <si>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</si>
  <si>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</si>
  <si>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</si>
  <si>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</si>
  <si>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</si>
  <si>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</si>
  <si>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</si>
  <si>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</si>
  <si>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</si>
  <si>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</si>
  <si>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</si>
  <si>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</si>
  <si>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</si>
  <si>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</si>
  <si>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</si>
  <si>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</si>
  <si>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</si>
  <si>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</si>
  <si>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</si>
  <si>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</si>
  <si>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</si>
  <si>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</si>
  <si>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</si>
  <si>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</si>
  <si>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</si>
  <si>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</si>
  <si>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</si>
  <si>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</si>
  <si>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</si>
  <si>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</si>
  <si>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</si>
  <si>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</si>
  <si>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</si>
  <si>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</si>
  <si>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</si>
  <si>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</si>
  <si>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</si>
  <si>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</si>
  <si>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</si>
  <si>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</si>
  <si>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</si>
  <si>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</si>
  <si>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</si>
  <si>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</si>
  <si>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</si>
  <si>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</si>
  <si>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</si>
  <si>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</si>
  <si>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</si>
  <si>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</si>
  <si>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</si>
  <si>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</si>
  <si>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</si>
  <si>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</si>
  <si>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</si>
  <si>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</si>
  <si>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</si>
  <si>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</si>
  <si>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</si>
  <si>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</si>
  <si>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</si>
  <si>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</si>
  <si>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</si>
  <si>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</si>
  <si>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</si>
  <si>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</si>
  <si>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</si>
  <si>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</si>
  <si>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</si>
  <si>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</si>
  <si>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</si>
  <si>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</si>
  <si>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</si>
  <si>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</si>
  <si>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</si>
  <si>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</si>
  <si>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</si>
  <si>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</si>
  <si>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</si>
  <si>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</si>
  <si>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</si>
  <si>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</si>
  <si>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</si>
  <si>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</si>
  <si>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</si>
  <si>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</si>
  <si>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</si>
  <si>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</si>
  <si>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</si>
  <si>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</si>
  <si>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</si>
  <si>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</si>
  <si>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</si>
  <si>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</si>
  <si>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</si>
  <si>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</si>
  <si>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</si>
  <si>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</si>
  <si>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</si>
  <si>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</si>
  <si>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</si>
  <si>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</si>
  <si>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</si>
  <si>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</si>
  <si>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</si>
  <si>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</si>
  <si>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</si>
  <si>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</si>
  <si>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</si>
  <si>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</si>
  <si>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</si>
  <si>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</si>
  <si>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</si>
  <si>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</si>
  <si>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</si>
  <si>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</si>
  <si>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</si>
  <si>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</si>
  <si>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</si>
  <si>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</si>
  <si>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</si>
  <si>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</si>
  <si>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</si>
  <si>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</si>
  <si>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</si>
  <si>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</si>
  <si>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</si>
  <si>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</si>
  <si>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</si>
  <si>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</si>
  <si>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</si>
  <si>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</si>
  <si>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</si>
  <si>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</si>
  <si>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</si>
  <si>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</si>
  <si>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</si>
  <si>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</si>
  <si>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</si>
  <si>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</si>
  <si>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</si>
  <si>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</si>
  <si>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</si>
  <si>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</si>
  <si>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</si>
  <si>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</si>
  <si>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</si>
  <si>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</si>
  <si>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</si>
  <si>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</si>
  <si>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</si>
  <si>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</si>
  <si>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</si>
  <si>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</si>
  <si>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</si>
  <si>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</si>
  <si>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</si>
  <si>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</si>
  <si>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</si>
  <si>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</si>
  <si>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</si>
  <si>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</si>
  <si>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</si>
  <si>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</si>
  <si>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</si>
  <si>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</si>
  <si>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</si>
  <si>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</si>
  <si>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</si>
  <si>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</si>
  <si>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</si>
  <si>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</si>
  <si>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</si>
  <si>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</si>
  <si>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</si>
  <si>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</si>
  <si>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</si>
  <si>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</si>
  <si>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</si>
  <si>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</si>
  <si>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</si>
  <si>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</si>
  <si>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</si>
  <si>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</si>
  <si>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</si>
  <si>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</si>
  <si>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</si>
  <si>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</si>
  <si>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</si>
  <si>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</si>
  <si>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</si>
  <si>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</si>
  <si>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</si>
  <si>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</si>
  <si>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</si>
  <si>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</si>
  <si>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</si>
  <si>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</si>
  <si>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</si>
  <si>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</si>
  <si>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</si>
  <si>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</si>
  <si>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</si>
  <si>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</si>
  <si>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</si>
  <si>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</si>
  <si>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</si>
  <si>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</si>
  <si>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</si>
  <si>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</si>
  <si>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</si>
  <si>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</si>
  <si>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</si>
  <si>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</si>
  <si>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</si>
  <si>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</si>
  <si>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</si>
  <si>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</si>
  <si>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</si>
  <si>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</si>
  <si>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</si>
  <si>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</si>
  <si>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</si>
  <si>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</si>
  <si>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</si>
  <si>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</si>
  <si>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</si>
  <si>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</si>
  <si>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</si>
  <si>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</si>
  <si>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</si>
  <si>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</si>
  <si>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</si>
  <si>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</si>
  <si>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</si>
  <si>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</si>
  <si>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</si>
  <si>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</si>
  <si>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</si>
  <si>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</si>
  <si>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</si>
  <si>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</si>
  <si>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</si>
  <si>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</si>
  <si>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</si>
  <si>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</si>
  <si>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</si>
  <si>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</si>
  <si>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</si>
  <si>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</si>
  <si>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</si>
  <si>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</si>
  <si>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</si>
  <si>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</si>
  <si>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</si>
  <si>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</si>
  <si>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</si>
  <si>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</si>
  <si>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</si>
  <si>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</si>
  <si>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</si>
  <si>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</si>
  <si>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</si>
  <si>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</si>
  <si>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</si>
  <si>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</si>
  <si>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</si>
  <si>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</si>
  <si>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</si>
  <si>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</si>
  <si>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</si>
  <si>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</si>
  <si>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</si>
  <si>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</si>
  <si>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</si>
  <si>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</si>
  <si>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</si>
  <si>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</si>
  <si>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</si>
  <si>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</si>
  <si>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</si>
  <si>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</si>
  <si>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</si>
  <si>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</si>
  <si>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</si>
  <si>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</si>
  <si>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</si>
  <si>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</si>
  <si>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</si>
  <si>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</si>
  <si>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</si>
  <si>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</si>
  <si>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</si>
  <si>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</si>
  <si>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</si>
  <si>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</si>
  <si>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</si>
  <si>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</si>
  <si>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</si>
  <si>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</si>
  <si>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</si>
  <si>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</si>
  <si>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</si>
  <si>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</si>
  <si>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</si>
  <si>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</si>
  <si>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</si>
  <si>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</si>
  <si>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</si>
  <si>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</si>
  <si>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</si>
  <si>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</si>
  <si>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</si>
  <si>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</si>
  <si>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</si>
  <si>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</si>
  <si>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</si>
  <si>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</si>
  <si>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</si>
  <si>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</si>
  <si>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</si>
  <si>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</si>
  <si>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</si>
  <si>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</si>
  <si>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</si>
  <si>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</si>
  <si>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</si>
  <si>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</si>
  <si>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</si>
  <si>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</si>
  <si>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</si>
  <si>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</si>
  <si>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</si>
  <si>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</si>
  <si>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</si>
  <si>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</si>
  <si>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</si>
  <si>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</si>
  <si>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</si>
  <si>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</si>
  <si>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</si>
  <si>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</si>
  <si>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</si>
  <si>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</si>
  <si>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</si>
  <si>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</si>
  <si>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</si>
  <si>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</si>
  <si>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</si>
  <si>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</si>
  <si>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</si>
  <si>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</si>
  <si>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</si>
  <si>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</si>
  <si>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</si>
  <si>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</si>
  <si>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</si>
  <si>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</si>
  <si>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</si>
  <si>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</si>
  <si>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</si>
  <si>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</si>
  <si>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</si>
  <si>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</si>
  <si>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</si>
  <si>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</si>
  <si>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</si>
  <si>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</si>
  <si>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</si>
  <si>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</si>
  <si>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</si>
  <si>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</si>
  <si>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</si>
  <si>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</si>
  <si>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</si>
  <si>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</si>
  <si>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</si>
  <si>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</si>
  <si>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</si>
  <si>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</si>
  <si>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</si>
  <si>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</si>
  <si>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</si>
  <si>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</si>
  <si>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</si>
  <si>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</si>
  <si>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</si>
  <si>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</si>
  <si>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</si>
  <si>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</si>
  <si>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</si>
  <si>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</si>
  <si>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</si>
  <si>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</si>
  <si>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</si>
  <si>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</si>
  <si>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</si>
  <si>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</si>
  <si>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</si>
  <si>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</si>
  <si>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</si>
  <si>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</si>
  <si>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</si>
  <si>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</si>
  <si>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</si>
  <si>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</si>
  <si>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</si>
  <si>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</si>
  <si>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</si>
  <si>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</si>
  <si>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</si>
  <si>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</si>
  <si>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</si>
  <si>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</si>
  <si>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</si>
  <si>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</si>
  <si>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</si>
  <si>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</si>
  <si>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</si>
  <si>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</si>
  <si>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</si>
  <si>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</si>
  <si>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</si>
  <si>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</si>
  <si>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</si>
  <si>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</si>
  <si>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</si>
  <si>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</si>
  <si>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</si>
  <si>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</si>
  <si>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</si>
  <si>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</si>
  <si>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</si>
  <si>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</si>
  <si>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</si>
  <si>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</si>
  <si>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</si>
  <si>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</si>
  <si>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</si>
  <si>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</si>
  <si>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</si>
  <si>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</si>
  <si>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</si>
  <si>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</si>
  <si>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</si>
  <si>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</si>
  <si>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</si>
  <si>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</si>
  <si>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</si>
  <si>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</si>
  <si>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</si>
  <si>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</si>
  <si>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</si>
  <si>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</si>
  <si>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</si>
  <si>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</si>
  <si>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</si>
  <si>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</si>
  <si>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</si>
  <si>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</si>
  <si>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</si>
  <si>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</si>
  <si>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</si>
  <si>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</si>
  <si>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</si>
  <si>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</si>
  <si>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</si>
  <si>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</si>
  <si>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</si>
  <si>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</si>
  <si>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</si>
  <si>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</si>
  <si>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</si>
  <si>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</si>
  <si>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</si>
  <si>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</si>
  <si>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</si>
  <si>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</si>
  <si>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</si>
  <si>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</si>
  <si>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</si>
  <si>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</si>
  <si>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</si>
  <si>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</si>
  <si>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</si>
  <si>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</si>
  <si>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</si>
  <si>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</si>
  <si>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</si>
  <si>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</si>
  <si>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</si>
  <si>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</si>
  <si>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</si>
  <si>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</si>
  <si>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</si>
  <si>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</si>
  <si>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</si>
  <si>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</si>
  <si>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</si>
  <si>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</si>
  <si>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</si>
  <si>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</si>
  <si>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</si>
  <si>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</si>
  <si>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</si>
  <si>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</si>
  <si>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</si>
  <si>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</si>
  <si>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</si>
  <si>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</si>
  <si>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</si>
  <si>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</si>
  <si>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</si>
  <si>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</si>
  <si>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</si>
  <si>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</si>
  <si>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</si>
  <si>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</si>
  <si>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</si>
  <si>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</si>
  <si>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</si>
  <si>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</si>
  <si>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</si>
  <si>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</si>
  <si>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</si>
  <si>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</si>
  <si>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</si>
  <si>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</si>
  <si>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</si>
  <si>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</si>
  <si>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</si>
  <si>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</si>
  <si>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</si>
  <si>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</si>
  <si>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</si>
  <si>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</si>
  <si>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</si>
  <si>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</si>
  <si>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</si>
  <si>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</si>
  <si>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</si>
  <si>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</si>
  <si>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</si>
  <si>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</si>
  <si>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</si>
  <si>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</si>
  <si>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</si>
  <si>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</si>
  <si>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</si>
  <si>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</si>
  <si>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</si>
  <si>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</si>
  <si>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</si>
  <si>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</si>
  <si>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</si>
  <si>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</si>
  <si>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</si>
  <si>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</si>
  <si>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</si>
  <si>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</si>
  <si>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</si>
  <si>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</si>
  <si>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</si>
  <si>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</si>
  <si>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</si>
  <si>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</si>
  <si>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</si>
  <si>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</si>
  <si>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</si>
  <si>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</si>
  <si>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</si>
  <si>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</si>
  <si>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</si>
  <si>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</si>
  <si>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</si>
  <si>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</si>
  <si>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</si>
  <si>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</si>
  <si>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</si>
  <si>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</si>
  <si>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</si>
  <si>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</si>
  <si>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</si>
  <si>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</si>
  <si>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</si>
  <si>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</si>
  <si>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</si>
  <si>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</si>
  <si>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</si>
  <si>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</si>
  <si>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</si>
  <si>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</si>
  <si>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</si>
  <si>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</si>
  <si>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</si>
  <si>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</si>
  <si>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</si>
  <si>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</si>
  <si>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</si>
  <si>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</si>
  <si>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</si>
  <si>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</si>
  <si>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</si>
  <si>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</si>
  <si>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</si>
  <si>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</si>
  <si>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</si>
  <si>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</si>
  <si>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</si>
  <si>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</si>
  <si>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</si>
  <si>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</si>
  <si>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</si>
  <si>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</si>
  <si>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</si>
  <si>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</si>
  <si>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</si>
  <si>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</si>
  <si>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</si>
  <si>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</si>
  <si>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</si>
  <si>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</si>
  <si>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</si>
  <si>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</si>
  <si>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</si>
  <si>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</si>
  <si>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</si>
  <si>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</si>
  <si>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</si>
  <si>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</si>
  <si>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</si>
  <si>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</si>
  <si>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</si>
  <si>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</si>
  <si>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</si>
  <si>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</si>
  <si>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</si>
  <si>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</si>
  <si>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</si>
  <si>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</si>
  <si>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</si>
  <si>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</si>
  <si>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</si>
  <si>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</si>
  <si>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</si>
  <si>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</si>
  <si>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</si>
  <si>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</si>
  <si>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</si>
  <si>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</si>
  <si>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</si>
  <si>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</si>
  <si>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</si>
  <si>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</si>
  <si>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</si>
  <si>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</si>
  <si>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</si>
  <si>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</si>
  <si>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</si>
  <si>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</si>
  <si>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</si>
  <si>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</si>
  <si>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</si>
  <si>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</si>
  <si>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</si>
  <si>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</si>
  <si>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</si>
  <si>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</si>
  <si>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</si>
  <si>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</si>
  <si>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</si>
  <si>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</si>
  <si>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</si>
  <si>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</si>
  <si>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</si>
  <si>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</si>
  <si>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</si>
  <si>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</si>
  <si>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</si>
  <si>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</si>
  <si>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</si>
  <si>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</si>
  <si>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</si>
  <si>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</si>
  <si>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</si>
  <si>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</si>
  <si>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</si>
  <si>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</si>
  <si>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</si>
  <si>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</si>
  <si>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</si>
  <si>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</si>
  <si>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</si>
  <si>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</si>
  <si>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</si>
  <si>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</si>
  <si>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</si>
  <si>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</si>
  <si>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</si>
  <si>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</si>
  <si>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</si>
  <si>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</si>
  <si>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</si>
  <si>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</si>
  <si>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</si>
  <si>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</si>
  <si>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</si>
  <si>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</si>
  <si>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</si>
  <si>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</si>
  <si>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</si>
  <si>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</si>
  <si>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</si>
  <si>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</si>
  <si>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</si>
  <si>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</si>
  <si>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</si>
  <si>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</si>
  <si>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</si>
  <si>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</si>
  <si>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</si>
  <si>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</si>
  <si>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</si>
  <si>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</si>
  <si>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</si>
  <si>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</si>
  <si>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</si>
  <si>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</si>
  <si>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</si>
  <si>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</si>
  <si>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</si>
  <si>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</si>
  <si>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</si>
  <si>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</si>
  <si>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</si>
  <si>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</si>
  <si>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</si>
  <si>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</si>
  <si>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</si>
  <si>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</si>
  <si>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</si>
  <si>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</si>
  <si>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</si>
  <si>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</si>
  <si>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</si>
  <si>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</si>
  <si>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</si>
  <si>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</si>
  <si>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</si>
  <si>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</si>
  <si>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</si>
  <si>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</si>
  <si>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</si>
  <si>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</si>
  <si>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</si>
  <si>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</si>
  <si>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</si>
  <si>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</si>
  <si>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</si>
  <si>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</si>
  <si>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</si>
  <si>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</si>
  <si>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</si>
  <si>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</si>
  <si>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</si>
  <si>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</si>
  <si>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</si>
  <si>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</si>
  <si>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</si>
  <si>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</si>
  <si>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</si>
  <si>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</si>
  <si>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</si>
  <si>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</si>
  <si>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</si>
  <si>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</si>
  <si>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</si>
  <si>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</si>
  <si>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</si>
  <si>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</si>
  <si>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</si>
  <si>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</si>
  <si>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</si>
  <si>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</si>
  <si>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</si>
  <si>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</si>
  <si>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</si>
  <si>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</si>
  <si>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</si>
  <si>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</si>
  <si>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</si>
  <si>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</si>
  <si>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</si>
  <si>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</si>
  <si>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</si>
  <si>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</si>
  <si>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</si>
  <si>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</si>
  <si>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</si>
  <si>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</si>
  <si>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</si>
  <si>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</si>
  <si>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</si>
  <si>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</si>
  <si>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</si>
  <si>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</si>
  <si>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</si>
  <si>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</si>
  <si>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</si>
  <si>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</si>
  <si>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</si>
  <si>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</si>
  <si>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</si>
  <si>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</si>
  <si>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</si>
  <si>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</si>
  <si>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</si>
  <si>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</si>
  <si>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</si>
  <si>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</si>
  <si>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</si>
  <si>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</si>
  <si>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</si>
  <si>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</si>
  <si>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</si>
  <si>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</si>
  <si>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</si>
  <si>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</si>
  <si>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</si>
  <si>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</si>
  <si>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</si>
  <si>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</si>
  <si>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</si>
  <si>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</si>
  <si>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</si>
  <si>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</si>
  <si>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</si>
  <si>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</si>
  <si>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</si>
  <si>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</si>
  <si>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</si>
  <si>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</si>
  <si>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</si>
  <si>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</si>
  <si>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</si>
  <si>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</si>
  <si>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</si>
  <si>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</si>
  <si>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</si>
  <si>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</si>
  <si>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</si>
  <si>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</si>
  <si>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</si>
  <si>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</si>
  <si>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</si>
  <si>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</si>
  <si>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</si>
  <si>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</si>
  <si>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</si>
  <si>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</si>
  <si>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</si>
  <si>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</si>
  <si>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</si>
  <si>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</si>
  <si>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</si>
  <si>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</si>
  <si>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</si>
  <si>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</si>
  <si>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</si>
  <si>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</si>
  <si>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</si>
  <si>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</si>
  <si>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</si>
  <si>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</si>
  <si>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</si>
  <si>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</si>
  <si>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</si>
  <si>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</si>
  <si>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</si>
  <si>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</si>
  <si>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</si>
  <si>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</si>
  <si>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</si>
  <si>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</si>
  <si>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</si>
  <si>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</si>
  <si>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</si>
  <si>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</si>
  <si>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</si>
  <si>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</si>
  <si>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</si>
  <si>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</si>
  <si>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</si>
  <si>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</si>
  <si>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</si>
  <si>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</si>
  <si>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</si>
  <si>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</si>
  <si>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</si>
  <si>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</si>
  <si>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</si>
  <si>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</si>
  <si>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</si>
  <si>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</si>
  <si>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</si>
  <si>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</si>
  <si>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</si>
  <si>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</si>
  <si>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</si>
  <si>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</si>
  <si>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</si>
  <si>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</si>
  <si>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</si>
  <si>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</si>
  <si>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</si>
  <si>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</si>
  <si>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</si>
  <si>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</si>
  <si>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</si>
  <si>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</si>
  <si>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</si>
  <si>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</si>
  <si>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</si>
  <si>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</si>
  <si>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</si>
  <si>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</si>
  <si>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</si>
  <si>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</si>
  <si>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</si>
  <si>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</si>
  <si>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</si>
  <si>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</si>
  <si>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</si>
  <si>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</si>
  <si>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</si>
  <si>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</si>
  <si>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</si>
  <si>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</si>
  <si>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</si>
  <si>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</si>
  <si>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</si>
  <si>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</si>
  <si>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</si>
  <si>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</si>
  <si>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</si>
  <si>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</si>
  <si>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</si>
  <si>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</si>
  <si>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</si>
  <si>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</si>
  <si>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</si>
  <si>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</si>
  <si>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</si>
  <si>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</si>
  <si>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</si>
  <si>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</si>
  <si>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</si>
  <si>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</si>
  <si>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</si>
  <si>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</si>
  <si>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</si>
  <si>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</si>
  <si>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</si>
  <si>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</si>
  <si>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</si>
  <si>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</si>
  <si>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</si>
  <si>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</si>
  <si>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</si>
  <si>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</si>
  <si>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</si>
  <si>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</si>
  <si>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</si>
  <si>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</si>
  <si>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</si>
  <si>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</si>
  <si>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</si>
  <si>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</si>
  <si>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</si>
  <si>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</si>
  <si>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</si>
  <si>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</si>
  <si>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</si>
  <si>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</si>
  <si>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</si>
  <si>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</si>
  <si>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</si>
  <si>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</si>
  <si>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</si>
  <si>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</si>
  <si>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</si>
  <si>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</si>
  <si>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</si>
  <si>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</si>
  <si>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</si>
  <si>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</si>
  <si>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</si>
  <si>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</si>
  <si>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</si>
  <si>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</si>
  <si>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</si>
  <si>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</si>
  <si>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</si>
  <si>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</si>
  <si>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</si>
  <si>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</si>
  <si>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</si>
  <si>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</si>
  <si>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</si>
  <si>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</si>
  <si>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</si>
  <si>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</si>
  <si>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</si>
  <si>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</si>
  <si>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</si>
  <si>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</si>
  <si>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</si>
  <si>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</si>
  <si>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</si>
  <si>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</si>
  <si>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</si>
  <si>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</si>
  <si>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</si>
  <si>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</si>
  <si>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</si>
  <si>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</si>
  <si>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</si>
  <si>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</si>
  <si>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</si>
  <si>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</si>
  <si>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</si>
  <si>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</si>
  <si>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</si>
  <si>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</si>
  <si>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</si>
  <si>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</si>
  <si>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</si>
  <si>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</si>
  <si>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</si>
  <si>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</si>
  <si>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</si>
  <si>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</si>
  <si>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</si>
  <si>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</si>
  <si>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</si>
  <si>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</si>
  <si>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</si>
  <si>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</si>
  <si>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</si>
  <si>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</si>
  <si>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</si>
  <si>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</si>
  <si>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</si>
  <si>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</si>
  <si>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</si>
  <si>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</si>
  <si>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</si>
  <si>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</si>
  <si>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</si>
  <si>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</si>
  <si>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</si>
  <si>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</si>
  <si>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</si>
  <si>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</si>
  <si>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</si>
  <si>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</si>
  <si>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</si>
  <si>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</si>
  <si>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</si>
  <si>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</si>
  <si>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</si>
  <si>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</si>
  <si>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</si>
  <si>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</si>
  <si>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</si>
  <si>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</si>
  <si>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</si>
  <si>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</si>
  <si>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</si>
  <si>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</si>
  <si>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</si>
  <si>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</si>
  <si>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</si>
  <si>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</si>
  <si>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</si>
  <si>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</si>
  <si>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</si>
  <si>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</si>
  <si>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</si>
  <si>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</si>
  <si>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</si>
  <si>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</si>
  <si>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</si>
  <si>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</si>
  <si>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</si>
  <si>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</si>
  <si>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</si>
  <si>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</si>
  <si>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</si>
  <si>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</si>
  <si>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</si>
  <si>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</si>
  <si>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</si>
  <si>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</si>
  <si>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</si>
  <si>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</si>
  <si>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</si>
  <si>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</si>
  <si>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</si>
  <si>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</si>
  <si>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</si>
  <si>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</si>
  <si>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</si>
  <si>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</si>
  <si>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</si>
  <si>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</si>
  <si>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</si>
  <si>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</si>
  <si>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</si>
  <si>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</si>
  <si>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</si>
  <si>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</si>
  <si>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</si>
  <si>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</si>
  <si>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</si>
  <si>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</si>
  <si>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</si>
  <si>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</si>
  <si>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</si>
  <si>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</si>
  <si>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</si>
  <si>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</si>
  <si>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</si>
  <si>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</si>
  <si>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</si>
  <si>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</si>
  <si>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</si>
  <si>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</si>
  <si>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</si>
  <si>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</si>
  <si>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</si>
  <si>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</si>
  <si>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</si>
  <si>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</si>
  <si>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</si>
  <si>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</si>
  <si>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</si>
  <si>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</si>
  <si>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</si>
  <si>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</si>
  <si>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</si>
  <si>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</si>
  <si>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</si>
  <si>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</si>
  <si>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</si>
  <si>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</si>
  <si>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</si>
  <si>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</si>
  <si>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</si>
  <si>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</si>
  <si>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</si>
  <si>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</si>
  <si>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</si>
  <si>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</si>
  <si>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</si>
  <si>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</si>
  <si>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</si>
  <si>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</si>
  <si>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</si>
  <si>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</si>
  <si>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</si>
  <si>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</si>
  <si>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</si>
  <si>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</si>
  <si>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</si>
  <si>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</si>
  <si>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</si>
  <si>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</si>
  <si>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</si>
  <si>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</si>
  <si>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</si>
  <si>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</si>
  <si>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</si>
  <si>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</si>
  <si>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</si>
  <si>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</si>
  <si>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</si>
  <si>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</si>
  <si>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</si>
  <si>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</si>
  <si>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</si>
  <si>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</si>
  <si>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</si>
  <si>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</si>
  <si>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</si>
  <si>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</si>
  <si>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</si>
  <si>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</si>
  <si>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</si>
  <si>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</si>
  <si>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</si>
  <si>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</si>
  <si>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</si>
  <si>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</si>
  <si>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</si>
  <si>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</si>
  <si>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</si>
  <si>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</si>
  <si>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</si>
  <si>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</si>
  <si>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</si>
  <si>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</si>
  <si>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</si>
  <si>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</si>
  <si>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</si>
  <si>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</si>
  <si>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</si>
  <si>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</si>
  <si>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</si>
  <si>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</si>
  <si>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</si>
  <si>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</si>
  <si>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</si>
  <si>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</si>
  <si>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</si>
  <si>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</si>
  <si>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</si>
  <si>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</si>
  <si>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</si>
  <si>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</si>
  <si>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</si>
  <si>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</si>
  <si>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</si>
  <si>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</si>
  <si>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</si>
  <si>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</si>
  <si>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</si>
  <si>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</si>
  <si>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</si>
  <si>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</si>
  <si>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</si>
  <si>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</si>
  <si>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</si>
  <si>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</si>
  <si>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</si>
  <si>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</si>
  <si>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</si>
  <si>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</si>
  <si>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</si>
  <si>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</si>
  <si>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</si>
  <si>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</si>
  <si>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</si>
  <si>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</si>
  <si>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</si>
  <si>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</si>
  <si>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</si>
  <si>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</si>
  <si>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</si>
  <si>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</si>
  <si>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</si>
  <si>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</si>
  <si>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</si>
  <si>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</si>
  <si>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</si>
  <si>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</si>
  <si>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</si>
  <si>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</si>
  <si>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</si>
  <si>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</si>
  <si>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</si>
  <si>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</si>
  <si>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</si>
  <si>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</si>
  <si>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</si>
  <si>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</si>
  <si>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</si>
  <si>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</si>
  <si>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</si>
  <si>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</si>
  <si>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</si>
  <si>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</si>
  <si>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</si>
  <si>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</si>
  <si>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</si>
  <si>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</si>
  <si>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</si>
  <si>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</si>
  <si>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</si>
  <si>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</si>
  <si>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</si>
  <si>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</si>
  <si>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</si>
  <si>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</si>
  <si>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</si>
  <si>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</si>
  <si>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</si>
  <si>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</si>
  <si>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</si>
  <si>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</si>
  <si>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</si>
  <si>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</si>
  <si>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</si>
  <si>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</si>
  <si>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</si>
  <si>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</si>
  <si>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</si>
  <si>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</si>
  <si>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</si>
  <si>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</si>
  <si>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</si>
  <si>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</si>
  <si>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</si>
  <si>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</si>
  <si>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</si>
  <si>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</si>
  <si>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</si>
  <si>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</si>
  <si>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</si>
  <si>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</si>
  <si>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</si>
  <si>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</si>
  <si>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</si>
  <si>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</si>
  <si>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</si>
  <si>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</si>
  <si>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</si>
  <si>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</si>
  <si>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</si>
  <si>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</si>
  <si>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</si>
  <si>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</si>
  <si>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</si>
  <si>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</si>
  <si>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</si>
  <si>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</si>
  <si>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</si>
  <si>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</si>
  <si>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</si>
  <si>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</si>
  <si>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</si>
  <si>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</si>
  <si>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</si>
  <si>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</si>
  <si>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</si>
  <si>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</si>
  <si>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</si>
  <si>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</si>
  <si>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</si>
  <si>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</si>
  <si>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</si>
  <si>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</si>
  <si>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</si>
  <si>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</si>
  <si>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</si>
  <si>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</si>
  <si>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</si>
  <si>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</si>
  <si>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</si>
  <si>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</si>
  <si>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</si>
  <si>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</si>
  <si>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</si>
  <si>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</si>
  <si>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</si>
  <si>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</si>
  <si>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</si>
  <si>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</si>
  <si>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</si>
  <si>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</si>
  <si>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</si>
  <si>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</si>
  <si>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</si>
  <si>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</si>
  <si>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</si>
  <si>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</si>
  <si>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</si>
  <si>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</si>
  <si>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</si>
  <si>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</si>
  <si>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</si>
  <si>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</si>
  <si>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</si>
  <si>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</si>
  <si>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</si>
  <si>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</si>
  <si>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</si>
  <si>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</si>
  <si>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</si>
  <si>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</si>
  <si>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</si>
  <si>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</si>
  <si>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</si>
  <si>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</si>
  <si>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</si>
  <si>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</si>
  <si>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</si>
  <si>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</si>
  <si>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</si>
  <si>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</si>
  <si>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</si>
  <si>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</si>
  <si>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</si>
  <si>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</si>
  <si>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</si>
  <si>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</si>
  <si>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</si>
  <si>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</si>
  <si>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</si>
  <si>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</si>
  <si>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</si>
  <si>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</si>
  <si>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</si>
  <si>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</si>
  <si>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</si>
  <si>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</si>
  <si>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</si>
  <si>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</si>
  <si>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</si>
  <si>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</si>
  <si>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</si>
  <si>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</si>
  <si>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</si>
  <si>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</si>
  <si>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</si>
  <si>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</si>
  <si>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</si>
  <si>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</si>
  <si>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</si>
  <si>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</si>
  <si>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</si>
  <si>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</si>
  <si>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</si>
  <si>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</si>
  <si>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</si>
  <si>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</si>
  <si>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</si>
  <si>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</si>
  <si>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</si>
  <si>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</si>
  <si>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</si>
  <si>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</si>
  <si>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</si>
  <si>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</si>
  <si>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</si>
  <si>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</si>
  <si>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</si>
  <si>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</si>
  <si>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</si>
  <si>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</si>
  <si>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</si>
  <si>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</si>
  <si>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</si>
  <si>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</si>
  <si>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</si>
  <si>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</si>
  <si>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</si>
  <si>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</si>
  <si>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</si>
  <si>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</si>
  <si>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</si>
  <si>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</si>
  <si>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</si>
  <si>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</si>
  <si>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</si>
  <si>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</si>
  <si>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</si>
  <si>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</si>
  <si>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</si>
  <si>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</si>
  <si>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</si>
  <si>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</si>
  <si>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</si>
  <si>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</si>
  <si>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</si>
  <si>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</si>
  <si>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</si>
  <si>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</si>
  <si>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</si>
  <si>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</si>
  <si>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</si>
  <si>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</si>
  <si>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</si>
  <si>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</si>
  <si>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</si>
  <si>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</si>
  <si>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</si>
  <si>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</si>
  <si>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</si>
  <si>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</si>
  <si>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</si>
  <si>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</si>
  <si>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</si>
  <si>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</si>
  <si>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</si>
  <si>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</si>
  <si>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</si>
  <si>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</si>
  <si>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</si>
  <si>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</si>
  <si>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</si>
  <si>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</si>
  <si>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</si>
  <si>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</si>
  <si>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</si>
  <si>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</si>
  <si>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</si>
  <si>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</si>
  <si>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</si>
  <si>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</si>
  <si>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</si>
  <si>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</si>
  <si>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</si>
  <si>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</si>
  <si>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</si>
  <si>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</si>
  <si>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</si>
  <si>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</si>
  <si>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</si>
  <si>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</si>
  <si>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</si>
  <si>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</si>
  <si>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</si>
  <si>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</si>
  <si>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</si>
  <si>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</si>
  <si>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</si>
  <si>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</si>
  <si>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</si>
  <si>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</si>
  <si>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</si>
  <si>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</si>
  <si>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</si>
  <si>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</si>
  <si>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</si>
  <si>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</si>
  <si>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</si>
  <si>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</si>
  <si>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</si>
  <si>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</si>
  <si>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</si>
  <si>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</si>
  <si>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</si>
  <si>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</si>
  <si>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</si>
  <si>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</si>
  <si>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</si>
  <si>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</si>
  <si>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</si>
  <si>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</si>
  <si>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</si>
  <si>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</si>
  <si>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</si>
  <si>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</si>
  <si>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</si>
  <si>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</si>
  <si>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</si>
  <si>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</si>
  <si>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</si>
  <si>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</si>
  <si>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</si>
  <si>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</si>
  <si>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</si>
  <si>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</si>
  <si>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</si>
  <si>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</si>
  <si>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</si>
  <si>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</si>
  <si>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</si>
  <si>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</si>
  <si>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</si>
  <si>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</si>
  <si>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</si>
  <si>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</si>
  <si>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</si>
  <si>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</si>
  <si>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</si>
  <si>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</si>
  <si>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</si>
  <si>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</si>
  <si>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</si>
  <si>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</si>
  <si>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</si>
  <si>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</si>
  <si>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</si>
  <si>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</si>
  <si>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</si>
  <si>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</si>
  <si>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</si>
  <si>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</si>
  <si>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</si>
  <si>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</si>
  <si>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</si>
  <si>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</si>
  <si>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</si>
  <si>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</si>
  <si>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</si>
  <si>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</si>
  <si>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</si>
  <si>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</si>
  <si>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</si>
  <si>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</si>
  <si>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</si>
  <si>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</si>
  <si>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</si>
  <si>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</si>
  <si>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</si>
  <si>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</si>
  <si>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</si>
  <si>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</si>
  <si>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</si>
  <si>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</si>
  <si>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</si>
  <si>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</si>
  <si>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</si>
  <si>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</si>
  <si>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</si>
  <si>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</si>
  <si>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</si>
  <si>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</si>
  <si>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</si>
  <si>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</si>
  <si>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</si>
  <si>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</si>
  <si>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</si>
  <si>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</si>
  <si>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</si>
  <si>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</si>
  <si>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</si>
  <si>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</si>
  <si>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</si>
  <si>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</si>
  <si>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</si>
  <si>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</si>
  <si>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</si>
  <si>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</si>
  <si>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</si>
  <si>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</si>
  <si>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</si>
  <si>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</si>
  <si>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</si>
  <si>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</si>
  <si>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</si>
  <si>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</si>
  <si>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</si>
  <si>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</si>
  <si>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</si>
  <si>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</si>
  <si>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</si>
  <si>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</si>
  <si>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</si>
  <si>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</si>
  <si>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</si>
  <si>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</si>
  <si>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</si>
  <si>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</si>
  <si>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</si>
  <si>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</si>
  <si>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</si>
  <si>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</si>
  <si>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</si>
  <si>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</si>
  <si>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</si>
  <si>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</si>
  <si>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</si>
  <si>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</si>
  <si>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</si>
  <si>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</si>
  <si>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</si>
  <si>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</si>
  <si>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</si>
  <si>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</si>
  <si>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</si>
  <si>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</si>
  <si>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</si>
  <si>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</si>
  <si>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</si>
  <si>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</si>
  <si>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</si>
  <si>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</si>
  <si>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</si>
  <si>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</si>
  <si>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</si>
  <si>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</si>
  <si>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</si>
  <si>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</si>
  <si>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</si>
  <si>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</si>
  <si>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</si>
  <si>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</si>
  <si>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</si>
  <si>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</si>
  <si>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</si>
  <si>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</si>
  <si>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</si>
  <si>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</si>
  <si>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</si>
  <si>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</si>
  <si>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</si>
  <si>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</si>
  <si>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</si>
  <si>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</si>
  <si>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</si>
  <si>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</si>
  <si>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</si>
  <si>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</si>
  <si>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</si>
  <si>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</si>
  <si>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</si>
  <si>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</si>
  <si>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</si>
  <si>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</si>
  <si>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</si>
  <si>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</si>
  <si>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</si>
  <si>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</si>
  <si>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</si>
  <si>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</si>
  <si>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</si>
  <si>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</si>
  <si>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</si>
  <si>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</si>
  <si>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</si>
  <si>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</si>
  <si>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</si>
  <si>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</si>
  <si>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</si>
  <si>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</si>
  <si>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</si>
  <si>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</si>
  <si>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</si>
  <si>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</si>
  <si>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</si>
  <si>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</si>
  <si>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</si>
  <si>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</si>
  <si>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</si>
  <si>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</si>
  <si>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</si>
  <si>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</si>
  <si>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</si>
  <si>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</si>
  <si>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</si>
  <si>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</si>
  <si>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</si>
  <si>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</si>
  <si>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</si>
  <si>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</si>
  <si>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</si>
  <si>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</si>
  <si>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</si>
  <si>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</si>
  <si>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</si>
  <si>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</si>
  <si>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</si>
  <si>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</si>
  <si>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</si>
  <si>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</si>
  <si>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</si>
  <si>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</si>
  <si>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</si>
  <si>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</si>
  <si>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</si>
  <si>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</si>
  <si>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</si>
  <si>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</si>
  <si>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</si>
  <si>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</si>
  <si>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</si>
  <si>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</si>
  <si>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</si>
  <si>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</si>
  <si>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</si>
  <si>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</si>
  <si>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</si>
  <si>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</si>
  <si>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</si>
  <si>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</si>
  <si>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</si>
  <si>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</si>
  <si>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</si>
  <si>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</si>
  <si>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</si>
  <si>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</si>
  <si>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</si>
  <si>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</si>
  <si>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</si>
  <si>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</si>
  <si>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</si>
  <si>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</si>
  <si>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</si>
  <si>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</si>
  <si>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</si>
  <si>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</si>
  <si>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</si>
  <si>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</si>
  <si>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</si>
  <si>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</si>
  <si>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</si>
  <si>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</si>
  <si>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</si>
  <si>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</si>
  <si>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</si>
  <si>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</si>
  <si>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</si>
  <si>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</si>
  <si>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</si>
  <si>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</si>
  <si>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</si>
  <si>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</si>
  <si>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</si>
  <si>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</si>
  <si>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</si>
  <si>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</si>
  <si>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</si>
  <si>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</si>
  <si>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</si>
  <si>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</si>
  <si>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</si>
  <si>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</si>
  <si>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</si>
  <si>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</si>
  <si>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</si>
  <si>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</si>
  <si>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</si>
  <si>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</si>
  <si>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</si>
  <si>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</si>
  <si>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</si>
  <si>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</si>
  <si>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</si>
  <si>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</si>
  <si>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</si>
  <si>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</si>
  <si>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</si>
  <si>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</si>
  <si>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</si>
  <si>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</si>
  <si>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</si>
  <si>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</si>
  <si>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</si>
  <si>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</si>
  <si>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</si>
  <si>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</si>
  <si>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</si>
  <si>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</si>
  <si>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</si>
  <si>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</si>
  <si>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</si>
  <si>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</si>
  <si>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</si>
  <si>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</si>
  <si>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</si>
  <si>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</si>
  <si>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</si>
  <si>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</si>
  <si>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</si>
  <si>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</si>
  <si>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</si>
  <si>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</si>
  <si>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</si>
  <si>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</si>
  <si>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</si>
  <si>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</si>
  <si>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</si>
  <si>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</si>
  <si>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</si>
  <si>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</si>
  <si>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</si>
  <si>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</si>
  <si>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</si>
  <si>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</si>
  <si>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</si>
  <si>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</si>
  <si>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</si>
  <si>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</si>
  <si>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</si>
  <si>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</si>
  <si>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</si>
  <si>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</si>
  <si>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</si>
  <si>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</si>
  <si>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</si>
  <si>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</si>
  <si>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</si>
  <si>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</si>
  <si>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</si>
  <si>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</si>
  <si>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</si>
  <si>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</si>
  <si>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</si>
  <si>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</si>
  <si>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</si>
  <si>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</si>
  <si>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</si>
  <si>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</si>
  <si>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</si>
  <si>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</si>
  <si>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</si>
  <si>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</si>
  <si>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</si>
  <si>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</si>
  <si>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</si>
  <si>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</si>
  <si>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</si>
  <si>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</si>
  <si>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</si>
  <si>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</si>
  <si>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</si>
  <si>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</si>
  <si>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</si>
  <si>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</si>
  <si>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</si>
  <si>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</si>
  <si>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</si>
  <si>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</si>
  <si>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</si>
  <si>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</si>
  <si>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</si>
  <si>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</si>
  <si>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</si>
  <si>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</si>
  <si>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</si>
  <si>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</si>
  <si>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</si>
  <si>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</si>
  <si>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</si>
  <si>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</si>
  <si>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</si>
  <si>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</si>
  <si>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</si>
  <si>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</si>
  <si>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</si>
  <si>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</si>
  <si>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</si>
  <si>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</si>
  <si>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</si>
  <si>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</si>
  <si>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</si>
  <si>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</si>
  <si>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</si>
  <si>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</si>
  <si>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</si>
  <si>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</si>
  <si>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</si>
  <si>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</si>
  <si>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</si>
  <si>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</si>
  <si>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</si>
  <si>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</si>
  <si>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</si>
  <si>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</si>
  <si>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</si>
  <si>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</si>
  <si>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</si>
  <si>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</si>
  <si>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</si>
  <si>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</si>
  <si>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</si>
  <si>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</si>
  <si>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</si>
  <si>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</si>
  <si>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</si>
  <si>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</si>
  <si>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</si>
  <si>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</si>
  <si>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</si>
  <si>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</si>
  <si>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</si>
  <si>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</si>
  <si>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</si>
  <si>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</si>
  <si>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</si>
  <si>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</si>
  <si>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</si>
  <si>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</si>
  <si>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</si>
  <si>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</si>
  <si>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</si>
  <si>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</si>
  <si>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</si>
  <si>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</si>
  <si>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</si>
  <si>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</si>
  <si>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</si>
  <si>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</si>
  <si>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</si>
  <si>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</si>
  <si>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</si>
  <si>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</si>
  <si>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</si>
  <si>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</si>
  <si>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</si>
  <si>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</si>
  <si>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</si>
  <si>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</si>
  <si>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</si>
  <si>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</si>
  <si>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</si>
  <si>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</si>
  <si>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</si>
  <si>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</si>
  <si>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</si>
  <si>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</si>
  <si>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</si>
  <si>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</si>
  <si>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</si>
  <si>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</si>
  <si>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</si>
  <si>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</si>
  <si>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</si>
  <si>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</si>
  <si>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</si>
  <si>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</si>
  <si>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</si>
  <si>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</si>
  <si>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</si>
  <si>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</si>
  <si>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</si>
  <si>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</si>
  <si>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</si>
  <si>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</si>
  <si>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</si>
  <si>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</si>
  <si>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</si>
  <si>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</si>
  <si>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</si>
  <si>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</si>
  <si>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</si>
  <si>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</si>
  <si>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</si>
  <si>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</si>
  <si>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</si>
  <si>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</si>
  <si>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</si>
  <si>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</si>
  <si>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</si>
  <si>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</si>
  <si>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</si>
  <si>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</si>
  <si>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</si>
  <si>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</si>
  <si>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</si>
  <si>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</si>
  <si>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</si>
  <si>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</si>
  <si>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</si>
  <si>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</si>
  <si>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</si>
  <si>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</si>
  <si>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</si>
  <si>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</si>
  <si>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</si>
  <si>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</si>
  <si>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</si>
  <si>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</si>
  <si>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</si>
  <si>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</si>
  <si>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</si>
  <si>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</si>
  <si>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</si>
  <si>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</si>
  <si>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</si>
  <si>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</si>
  <si>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</si>
  <si>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</si>
  <si>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</si>
  <si>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</si>
  <si>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</si>
  <si>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</si>
  <si>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</si>
  <si>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</si>
  <si>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</si>
  <si>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</si>
  <si>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</si>
  <si>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</si>
  <si>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</si>
  <si>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</si>
  <si>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</si>
  <si>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</si>
  <si>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</si>
  <si>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</si>
  <si>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</si>
  <si>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</si>
  <si>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</si>
  <si>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</si>
  <si>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</si>
  <si>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</si>
  <si>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</si>
  <si>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</si>
  <si>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</si>
  <si>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</si>
  <si>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</si>
  <si>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</si>
  <si>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</si>
  <si>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</si>
  <si>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</si>
  <si>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</si>
  <si>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</si>
  <si>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</si>
  <si>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</si>
  <si>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</si>
  <si>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</si>
  <si>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</si>
  <si>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</si>
  <si>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</si>
  <si>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</si>
  <si>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</si>
  <si>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</si>
  <si>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</si>
  <si>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</si>
  <si>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</si>
  <si>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</si>
  <si>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</si>
  <si>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</si>
  <si>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</si>
  <si>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</si>
  <si>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</si>
  <si>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</si>
  <si>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</si>
  <si>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</si>
  <si>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</si>
  <si>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</si>
  <si>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</si>
  <si>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</si>
  <si>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</si>
  <si>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</si>
  <si>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</si>
  <si>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</si>
  <si>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</si>
  <si>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</si>
  <si>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</si>
  <si>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</si>
  <si>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</si>
  <si>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</si>
  <si>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</si>
  <si>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</si>
  <si>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</si>
  <si>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</si>
  <si>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</si>
  <si>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</si>
  <si>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</si>
  <si>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</si>
  <si>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</si>
  <si>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</si>
  <si>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</si>
  <si>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</si>
  <si>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</si>
  <si>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</si>
  <si>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</si>
  <si>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</si>
  <si>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</si>
  <si>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</si>
  <si>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</si>
  <si>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</si>
  <si>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</si>
  <si>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</si>
  <si>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</si>
  <si>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</si>
  <si>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</si>
  <si>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</si>
  <si>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</si>
  <si>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</si>
  <si>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</si>
  <si>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</si>
  <si>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</si>
  <si>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</si>
  <si>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</si>
  <si>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</si>
  <si>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</si>
  <si>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</si>
  <si>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</si>
  <si>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</si>
  <si>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</si>
  <si>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</si>
  <si>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</si>
  <si>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</si>
  <si>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</si>
  <si>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</si>
  <si>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</si>
  <si>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</si>
  <si>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</si>
  <si>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</si>
  <si>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</si>
  <si>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</si>
  <si>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</si>
  <si>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</si>
  <si>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</si>
  <si>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</si>
  <si>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</si>
  <si>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</si>
  <si>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</si>
  <si>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</si>
  <si>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</si>
  <si>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</si>
  <si>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</si>
  <si>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</si>
  <si>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</si>
  <si>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</si>
  <si>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</si>
  <si>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</si>
  <si>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</si>
  <si>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</si>
  <si>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</si>
  <si>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</si>
  <si>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</si>
  <si>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</si>
  <si>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</si>
  <si>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</si>
  <si>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</si>
  <si>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</si>
  <si>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</si>
  <si>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</si>
  <si>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</si>
  <si>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</si>
  <si>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</si>
  <si>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</si>
  <si>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</si>
  <si>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</si>
  <si>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</si>
  <si>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</si>
  <si>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</si>
  <si>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</si>
  <si>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</si>
  <si>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</si>
  <si>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</si>
  <si>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</si>
  <si>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</si>
  <si>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</si>
  <si>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</si>
  <si>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</si>
  <si>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</si>
  <si>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</si>
  <si>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</si>
  <si>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</si>
  <si>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</si>
  <si>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</si>
  <si>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</si>
  <si>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</si>
  <si>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</si>
  <si>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</si>
  <si>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</si>
  <si>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</si>
  <si>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</si>
  <si>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</si>
  <si>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</si>
  <si>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</si>
  <si>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</si>
  <si>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</si>
  <si>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</si>
  <si>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</si>
  <si>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</si>
  <si>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</si>
  <si>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</si>
  <si>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</si>
  <si>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</si>
  <si>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</si>
  <si>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</si>
  <si>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</si>
  <si>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</si>
  <si>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</si>
  <si>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</si>
  <si>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</si>
  <si>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</si>
  <si>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</si>
  <si>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</si>
  <si>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</si>
  <si>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</si>
  <si>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</si>
  <si>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</si>
  <si>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</si>
  <si>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</si>
  <si>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</si>
  <si>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</si>
  <si>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</si>
  <si>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</si>
  <si>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</si>
  <si>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</si>
  <si>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</si>
  <si>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</si>
  <si>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</si>
  <si>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</si>
  <si>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</si>
  <si>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</si>
  <si>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</si>
  <si>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</si>
  <si>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</si>
  <si>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</si>
  <si>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</si>
  <si>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</si>
  <si>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</si>
  <si>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</si>
  <si>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</si>
  <si>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</si>
  <si>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</si>
  <si>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</si>
  <si>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</si>
  <si>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</si>
  <si>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</si>
  <si>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</si>
  <si>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</si>
  <si>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</si>
  <si>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</si>
  <si>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</si>
  <si>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</si>
  <si>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</si>
  <si>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</si>
  <si>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</si>
  <si>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</si>
  <si>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</si>
  <si>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</si>
  <si>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</si>
  <si>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</si>
  <si>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</si>
  <si>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</si>
  <si>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</si>
  <si>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</si>
  <si>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</si>
  <si>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</si>
  <si>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</si>
  <si>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</si>
  <si>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</si>
  <si>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</si>
  <si>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</si>
  <si>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</si>
  <si>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</si>
  <si>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</si>
  <si>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</si>
  <si>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</si>
  <si>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</si>
  <si>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</si>
  <si>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</si>
  <si>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</si>
  <si>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</si>
  <si>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</si>
  <si>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</si>
  <si>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</si>
  <si>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</si>
  <si>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</si>
  <si>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</si>
  <si>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</si>
  <si>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</si>
  <si>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</si>
  <si>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</si>
  <si>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</si>
  <si>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</si>
  <si>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</si>
  <si>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</si>
  <si>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</si>
  <si>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</si>
  <si>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</si>
  <si>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</si>
  <si>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</si>
  <si>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</si>
  <si>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</si>
  <si>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</si>
  <si>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</si>
  <si>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</si>
  <si>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</si>
  <si>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</si>
  <si>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</si>
  <si>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</si>
  <si>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</si>
  <si>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</si>
  <si>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</si>
  <si>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</si>
  <si>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</si>
  <si>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</si>
  <si>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</si>
  <si>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</si>
  <si>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</si>
  <si>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</si>
  <si>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</si>
  <si>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</si>
  <si>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</si>
  <si>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</si>
  <si>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</si>
  <si>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</si>
  <si>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</si>
  <si>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</si>
  <si>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</si>
  <si>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</si>
  <si>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</si>
  <si>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</si>
  <si>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</si>
  <si>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</si>
  <si>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</si>
  <si>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</si>
  <si>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</si>
  <si>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</si>
  <si>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</si>
  <si>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</si>
  <si>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</si>
  <si>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</si>
  <si>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</si>
  <si>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</si>
  <si>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</si>
  <si>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</si>
  <si>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</si>
  <si>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</si>
  <si>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</si>
  <si>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</si>
  <si>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</si>
  <si>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</si>
  <si>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</si>
  <si>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</si>
  <si>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</si>
  <si>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</si>
  <si>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</si>
  <si>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</si>
  <si>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</si>
  <si>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</si>
  <si>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</si>
  <si>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</si>
  <si>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</si>
  <si>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</si>
  <si>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</si>
  <si>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</si>
  <si>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</si>
  <si>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</si>
  <si>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</si>
  <si>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</si>
  <si>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</si>
  <si>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</si>
  <si>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</si>
  <si>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</si>
  <si>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</si>
  <si>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</si>
  <si>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</si>
  <si>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</si>
  <si>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</si>
  <si>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</si>
  <si>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</si>
  <si>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</si>
  <si>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</si>
  <si>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</si>
  <si>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</si>
  <si>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</si>
  <si>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</si>
  <si>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</si>
  <si>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</si>
  <si>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</si>
  <si>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</si>
  <si>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</si>
  <si>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</si>
  <si>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</si>
  <si>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</si>
  <si>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</si>
  <si>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</si>
  <si>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</si>
  <si>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</si>
  <si>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</si>
  <si>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</si>
  <si>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</si>
  <si>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</si>
  <si>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</si>
  <si>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</si>
  <si>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</si>
  <si>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</si>
  <si>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</si>
  <si>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</si>
  <si>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</si>
  <si>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</si>
  <si>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</si>
  <si>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</si>
  <si>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</si>
  <si>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</si>
  <si>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</si>
  <si>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</si>
  <si>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</si>
  <si>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</si>
  <si>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</si>
  <si>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</si>
  <si>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</si>
  <si>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</si>
  <si>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</si>
  <si>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</si>
  <si>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</si>
  <si>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</si>
  <si>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</si>
  <si>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</si>
  <si>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</si>
  <si>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</si>
  <si>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</si>
  <si>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</si>
  <si>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</si>
  <si>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</si>
  <si>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</si>
  <si>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</si>
  <si>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</si>
  <si>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</si>
  <si>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</si>
  <si>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</si>
  <si>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</si>
  <si>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</si>
  <si>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</si>
  <si>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</si>
  <si>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</si>
  <si>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</si>
  <si>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</si>
  <si>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</si>
  <si>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</si>
  <si>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</si>
  <si>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</si>
  <si>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</si>
  <si>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</si>
  <si>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</si>
  <si>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</si>
  <si>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</si>
  <si>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</si>
  <si>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</si>
  <si>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</si>
  <si>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</si>
  <si>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</si>
  <si>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</si>
  <si>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</si>
  <si>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</si>
  <si>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</si>
  <si>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</si>
  <si>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</si>
  <si>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</si>
  <si>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</si>
  <si>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</si>
  <si>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</si>
  <si>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</si>
  <si>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</si>
  <si>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</si>
  <si>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</si>
  <si>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</si>
  <si>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</si>
  <si>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</si>
  <si>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</si>
  <si>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</si>
  <si>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</si>
  <si>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</si>
  <si>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</si>
  <si>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</si>
  <si>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</si>
  <si>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</si>
  <si>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</si>
  <si>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</si>
  <si>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</si>
  <si>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</si>
  <si>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</si>
  <si>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</si>
  <si>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</si>
  <si>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</si>
  <si>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</si>
  <si>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</si>
  <si>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</si>
  <si>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</si>
  <si>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</si>
  <si>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</si>
  <si>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</si>
  <si>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</si>
  <si>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</si>
  <si>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</si>
  <si>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</si>
  <si>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</si>
  <si>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</si>
  <si>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</si>
  <si>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</si>
  <si>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</si>
  <si>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</si>
  <si>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</si>
  <si>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</si>
  <si>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</si>
  <si>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</si>
  <si>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</si>
  <si>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</si>
  <si>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</si>
  <si>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</si>
  <si>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</si>
  <si>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</si>
  <si>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</si>
  <si>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</si>
  <si>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</si>
  <si>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</si>
  <si>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</si>
  <si>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</si>
  <si>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</si>
  <si>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</si>
  <si>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</si>
  <si>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</si>
  <si>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</si>
  <si>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</si>
  <si>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</si>
  <si>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</si>
  <si>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</si>
  <si>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</si>
  <si>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</si>
  <si>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</si>
  <si>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</si>
  <si>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</si>
  <si>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</si>
  <si>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</si>
  <si>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</si>
  <si>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</si>
  <si>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</si>
  <si>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</si>
  <si>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</si>
  <si>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</si>
  <si>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</si>
  <si>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</si>
  <si>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</si>
  <si>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</si>
  <si>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</si>
  <si>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</si>
  <si>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</si>
  <si>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</si>
  <si>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</si>
  <si>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</si>
  <si>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</si>
  <si>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</si>
  <si>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</si>
  <si>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</si>
  <si>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</si>
  <si>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</si>
  <si>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</si>
  <si>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</si>
  <si>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</si>
  <si>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</si>
  <si>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</si>
  <si>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</si>
  <si>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</si>
  <si>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</si>
  <si>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</si>
  <si>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</si>
  <si>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</si>
  <si>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</si>
  <si>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</si>
  <si>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</si>
  <si>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</si>
  <si>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</si>
  <si>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</si>
  <si>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</si>
  <si>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</si>
  <si>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</si>
  <si>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</si>
  <si>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</si>
  <si>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</si>
  <si>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</si>
  <si>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</si>
  <si>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</si>
  <si>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</si>
  <si>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</si>
  <si>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</si>
  <si>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</si>
  <si>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</si>
  <si>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</si>
  <si>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</si>
  <si>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</si>
  <si>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</si>
  <si>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</si>
  <si>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</si>
  <si>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</si>
  <si>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</si>
  <si>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</si>
  <si>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</si>
  <si>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</si>
  <si>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</si>
  <si>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</si>
  <si>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</si>
  <si>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</si>
  <si>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</si>
  <si>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</si>
  <si>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</si>
  <si>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</si>
  <si>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</si>
  <si>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</si>
  <si>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</si>
  <si>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</si>
  <si>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</si>
  <si>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</si>
  <si>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</si>
  <si>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</si>
  <si>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</si>
  <si>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</si>
  <si>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</si>
  <si>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</si>
  <si>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</si>
  <si>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</si>
  <si>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</si>
  <si>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</si>
  <si>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</si>
  <si>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</si>
  <si>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</si>
  <si>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</si>
  <si>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</si>
  <si>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</si>
  <si>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</si>
  <si>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</si>
  <si>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</si>
  <si>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</si>
  <si>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</si>
  <si>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</si>
  <si>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</si>
  <si>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</si>
  <si>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</si>
  <si>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</si>
  <si>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</si>
  <si>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</si>
  <si>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</si>
  <si>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</si>
  <si>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</si>
  <si>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</si>
  <si>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</si>
  <si>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</si>
  <si>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</si>
  <si>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</si>
  <si>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</si>
  <si>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</si>
  <si>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</si>
  <si>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</si>
  <si>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</si>
  <si>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</si>
  <si>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</si>
  <si>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</si>
  <si>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</si>
  <si>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</si>
  <si>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</si>
  <si>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</si>
  <si>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</si>
  <si>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</si>
  <si>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</si>
  <si>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</si>
  <si>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</si>
  <si>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</si>
  <si>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</si>
  <si>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</si>
  <si>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</si>
  <si>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</si>
  <si>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</si>
  <si>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</si>
  <si>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</si>
  <si>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</si>
  <si>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</si>
  <si>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</si>
  <si>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</si>
  <si>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</si>
  <si>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</si>
  <si>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</si>
  <si>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</si>
  <si>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</si>
  <si>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</si>
  <si>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</si>
  <si>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</si>
  <si>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</si>
  <si>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</si>
  <si>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</si>
  <si>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</si>
  <si>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</si>
  <si>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</si>
  <si>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</si>
  <si>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</si>
  <si>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</si>
  <si>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</si>
  <si>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</si>
  <si>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</si>
  <si>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</si>
  <si>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</si>
  <si>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</si>
  <si>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</si>
  <si>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</si>
  <si>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</si>
  <si>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</si>
  <si>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</si>
  <si>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</si>
  <si>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</si>
  <si>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</si>
  <si>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</si>
  <si>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</si>
  <si>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</si>
  <si>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</si>
  <si>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</si>
  <si>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</si>
  <si>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</si>
  <si>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</si>
  <si>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</si>
  <si>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</si>
  <si>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</si>
  <si>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</si>
  <si>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</si>
  <si>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</si>
  <si>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</si>
  <si>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</si>
  <si>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</si>
  <si>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</si>
  <si>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</si>
  <si>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</si>
  <si>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</si>
  <si>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</si>
  <si>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</si>
  <si>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</si>
  <si>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</si>
  <si>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</si>
  <si>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</si>
  <si>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</si>
  <si>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</si>
  <si>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</si>
  <si>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</si>
  <si>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</si>
  <si>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</si>
  <si>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</si>
  <si>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</si>
  <si>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</si>
  <si>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</si>
  <si>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</si>
  <si>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</si>
  <si>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</si>
  <si>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</si>
  <si>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</si>
  <si>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</si>
  <si>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</si>
  <si>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</si>
  <si>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</si>
  <si>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</si>
  <si>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</si>
  <si>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</si>
  <si>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</si>
  <si>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</si>
  <si>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</si>
  <si>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</si>
  <si>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</si>
  <si>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</si>
  <si>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</si>
  <si>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</si>
  <si>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</si>
  <si>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</si>
  <si>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</si>
  <si>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</si>
  <si>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</si>
  <si>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</si>
  <si>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</si>
  <si>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</si>
  <si>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</si>
  <si>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</si>
  <si>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</si>
  <si>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</si>
  <si>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</si>
  <si>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</si>
  <si>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</si>
  <si>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</si>
  <si>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</si>
  <si>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</si>
  <si>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</si>
  <si>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</si>
  <si>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</si>
  <si>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</si>
  <si>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</si>
  <si>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</si>
  <si>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</si>
  <si>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</si>
  <si>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</si>
  <si>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</si>
  <si>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</si>
  <si>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</si>
  <si>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</si>
  <si>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</si>
  <si>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</si>
  <si>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</si>
  <si>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</si>
  <si>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</si>
  <si>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</si>
  <si>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</si>
  <si>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</si>
  <si>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</si>
  <si>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</si>
  <si>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</si>
  <si>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</si>
  <si>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</si>
  <si>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</si>
  <si>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</si>
  <si>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</si>
  <si>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</si>
  <si>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</si>
  <si>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</si>
  <si>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</si>
  <si>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</si>
  <si>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</si>
  <si>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</si>
  <si>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</si>
  <si>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</si>
  <si>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</si>
  <si>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</si>
  <si>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</si>
  <si>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</si>
  <si>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</si>
  <si>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</si>
  <si>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</si>
  <si>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</si>
  <si>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</si>
  <si>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</si>
  <si>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</si>
  <si>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</si>
  <si>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</si>
  <si>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</si>
  <si>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</si>
  <si>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</si>
  <si>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</si>
  <si>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</si>
  <si>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</si>
  <si>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</si>
  <si>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</si>
  <si>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</si>
  <si>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</si>
  <si>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</si>
  <si>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</si>
  <si>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</si>
  <si>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</si>
  <si>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</si>
  <si>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</si>
  <si>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</si>
  <si>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</si>
  <si>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</si>
  <si>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</si>
  <si>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</si>
  <si>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</si>
  <si>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</si>
  <si>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</si>
  <si>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</si>
  <si>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</si>
  <si>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</si>
  <si>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</si>
  <si>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</si>
  <si>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</si>
  <si>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</si>
  <si>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</si>
  <si>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</si>
  <si>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</si>
  <si>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</si>
  <si>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</si>
  <si>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</si>
  <si>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</si>
  <si>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</si>
  <si>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</si>
  <si>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</si>
  <si>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</si>
  <si>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</si>
  <si>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</si>
  <si>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</si>
  <si>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</si>
  <si>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</si>
  <si>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</si>
  <si>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</si>
  <si>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</si>
  <si>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</si>
  <si>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</si>
  <si>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</si>
  <si>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</si>
  <si>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</si>
  <si>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</si>
  <si>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</si>
  <si>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</si>
  <si>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</si>
  <si>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</si>
  <si>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</si>
  <si>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</si>
  <si>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</si>
  <si>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</si>
  <si>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</si>
  <si>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</si>
  <si>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</si>
  <si>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</si>
  <si>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</si>
  <si>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</si>
  <si>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</si>
  <si>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</si>
  <si>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</si>
  <si>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</si>
  <si>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</si>
  <si>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</si>
  <si>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</si>
  <si>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</si>
  <si>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</si>
  <si>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</si>
  <si>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</si>
  <si>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</si>
  <si>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</si>
  <si>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</si>
  <si>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</si>
  <si>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</si>
  <si>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</si>
  <si>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</si>
  <si>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</si>
  <si>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</si>
  <si>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</si>
  <si>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</si>
  <si>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</si>
  <si>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</si>
  <si>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</si>
  <si>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</si>
  <si>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</si>
  <si>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</si>
  <si>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</si>
  <si>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</si>
  <si>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</si>
  <si>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</si>
  <si>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</si>
  <si>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</si>
  <si>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</si>
  <si>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</si>
  <si>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</si>
  <si>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</si>
  <si>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</si>
  <si>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</si>
  <si>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</si>
  <si>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</si>
  <si>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</si>
  <si>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</si>
  <si>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</si>
  <si>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</si>
  <si>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</si>
  <si>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</si>
  <si>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</si>
  <si>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</si>
  <si>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</si>
  <si>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</si>
  <si>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</si>
  <si>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</si>
  <si>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</si>
  <si>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</si>
  <si>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</si>
  <si>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</si>
  <si>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</si>
  <si>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</si>
  <si>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</si>
  <si>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</si>
  <si>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</si>
  <si>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</si>
  <si>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</si>
  <si>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</si>
  <si>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</si>
  <si>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</si>
  <si>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</si>
  <si>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</si>
  <si>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</si>
  <si>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</si>
  <si>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</si>
  <si>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</si>
  <si>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</si>
  <si>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</si>
  <si>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</si>
  <si>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</si>
  <si>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</si>
  <si>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</si>
  <si>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</si>
  <si>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</si>
  <si>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</si>
  <si>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</si>
  <si>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</si>
  <si>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</si>
  <si>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</si>
  <si>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</si>
  <si>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</si>
  <si>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</si>
  <si>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</si>
  <si>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</si>
  <si>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</si>
  <si>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</si>
  <si>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</si>
  <si>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</si>
  <si>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</si>
  <si>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</si>
  <si>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</si>
  <si>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</si>
  <si>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</si>
  <si>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</si>
  <si>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</si>
  <si>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</si>
  <si>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</si>
  <si>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</si>
  <si>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</si>
  <si>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</si>
  <si>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</si>
  <si>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</si>
  <si>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</si>
  <si>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</si>
  <si>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</si>
  <si>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</si>
  <si>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</si>
  <si>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</si>
  <si>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</si>
  <si>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</si>
  <si>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</si>
  <si>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</si>
  <si>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</si>
  <si>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</si>
  <si>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</si>
  <si>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</si>
  <si>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</si>
  <si>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</si>
  <si>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</si>
  <si>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</si>
  <si>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</si>
  <si>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</si>
  <si>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</si>
  <si>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</si>
  <si>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</si>
  <si>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</si>
  <si>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</si>
  <si>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</si>
  <si>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</si>
  <si>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</si>
  <si>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</si>
  <si>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</si>
  <si>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</si>
  <si>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</si>
  <si>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</si>
  <si>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</si>
  <si>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</si>
  <si>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</si>
  <si>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</si>
  <si>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</si>
  <si>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</si>
  <si>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</si>
  <si>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</si>
  <si>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</si>
  <si>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</si>
  <si>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</si>
  <si>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</si>
  <si>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</si>
  <si>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</si>
  <si>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</si>
  <si>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</si>
  <si>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</si>
  <si>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</si>
  <si>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</si>
  <si>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</si>
  <si>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</si>
  <si>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</si>
  <si>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</si>
  <si>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</si>
  <si>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</si>
  <si>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</si>
  <si>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</si>
  <si>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</si>
  <si>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</si>
  <si>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</si>
  <si>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</si>
  <si>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</si>
  <si>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</si>
  <si>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</si>
  <si>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</si>
  <si>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</si>
  <si>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</si>
  <si>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</si>
  <si>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</si>
  <si>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</si>
  <si>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</si>
  <si>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</si>
  <si>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</si>
  <si>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</si>
  <si>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</si>
  <si>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</si>
  <si>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</si>
  <si>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</si>
  <si>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</si>
  <si>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</si>
  <si>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</si>
  <si>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</si>
  <si>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</si>
  <si>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</si>
  <si>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</si>
  <si>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</si>
  <si>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</si>
  <si>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</si>
  <si>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</si>
  <si>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</si>
  <si>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</si>
  <si>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</si>
  <si>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</si>
  <si>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</si>
  <si>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</si>
  <si>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</si>
  <si>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</si>
  <si>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</si>
  <si>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</si>
  <si>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</si>
  <si>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</si>
  <si>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</si>
  <si>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</si>
  <si>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</si>
  <si>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</si>
  <si>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</si>
  <si>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</si>
  <si>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</si>
  <si>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</si>
  <si>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</si>
  <si>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</si>
  <si>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</si>
  <si>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</si>
  <si>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</si>
  <si>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</si>
  <si>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</si>
  <si>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</si>
  <si>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</si>
  <si>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</si>
  <si>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</si>
  <si>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</si>
  <si>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</si>
  <si>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</si>
  <si>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</si>
  <si>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</si>
  <si>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</si>
  <si>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</si>
  <si>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</si>
  <si>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</si>
  <si>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</si>
  <si>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</si>
  <si>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</si>
  <si>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</si>
  <si>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</si>
  <si>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</si>
  <si>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</si>
  <si>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</si>
  <si>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</si>
  <si>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</si>
  <si>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</si>
  <si>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</si>
  <si>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</si>
  <si>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</si>
  <si>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</si>
  <si>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</si>
  <si>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</si>
  <si>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</si>
  <si>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</si>
  <si>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</si>
  <si>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</si>
  <si>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</si>
  <si>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</si>
  <si>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</si>
  <si>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</si>
  <si>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</si>
  <si>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</si>
  <si>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</si>
  <si>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</si>
  <si>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</si>
  <si>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</si>
  <si>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</si>
  <si>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</si>
  <si>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</si>
  <si>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</si>
  <si>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</si>
  <si>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</si>
  <si>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</si>
  <si>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</si>
  <si>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</si>
  <si>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</si>
  <si>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</si>
  <si>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</si>
  <si>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</si>
  <si>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</si>
  <si>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</si>
  <si>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</si>
  <si>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</si>
  <si>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</si>
  <si>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</si>
  <si>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</si>
  <si>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</si>
  <si>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</si>
  <si>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</si>
  <si>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</si>
  <si>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</si>
  <si>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</si>
  <si>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</si>
  <si>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</si>
  <si>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</si>
  <si>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</si>
  <si>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</si>
  <si>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</si>
  <si>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</si>
  <si>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</si>
  <si>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</si>
  <si>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</si>
  <si>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</si>
  <si>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</si>
  <si>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</si>
  <si>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</si>
  <si>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</si>
  <si>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</si>
  <si>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</si>
  <si>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</si>
  <si>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</si>
  <si>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</si>
  <si>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</si>
  <si>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</si>
  <si>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</si>
  <si>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</si>
  <si>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</si>
  <si>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</si>
  <si>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</si>
  <si>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</si>
  <si>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</si>
  <si>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</si>
  <si>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</si>
  <si>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</si>
  <si>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</si>
  <si>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</si>
  <si>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</si>
  <si>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</si>
  <si>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</si>
  <si>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</si>
  <si>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</si>
  <si>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</si>
  <si>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</si>
  <si>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</si>
  <si>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</si>
  <si>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</si>
  <si>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</si>
  <si>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</si>
  <si>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</si>
  <si>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</si>
  <si>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</si>
  <si>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</si>
  <si>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</si>
  <si>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</si>
  <si>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</si>
  <si>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</si>
  <si>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</si>
  <si>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</si>
  <si>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</si>
  <si>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</si>
  <si>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</si>
  <si>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</si>
  <si>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</si>
  <si>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</si>
  <si>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</si>
  <si>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</si>
  <si>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</si>
  <si>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</si>
  <si>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</si>
  <si>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</si>
  <si>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</si>
  <si>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</si>
  <si>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</si>
  <si>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</si>
  <si>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</si>
  <si>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</si>
  <si>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</si>
  <si>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</si>
  <si>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</si>
  <si>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</si>
  <si>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</si>
  <si>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</si>
  <si>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</si>
  <si>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</si>
  <si>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</si>
  <si>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</si>
  <si>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</si>
  <si>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</si>
  <si>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</si>
  <si>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</si>
  <si>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</si>
  <si>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</si>
  <si>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</si>
  <si>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</si>
  <si>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</si>
  <si>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</si>
  <si>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</si>
  <si>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</si>
  <si>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</si>
  <si>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</si>
  <si>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</si>
  <si>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</si>
  <si>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</si>
  <si>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</si>
  <si>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</si>
  <si>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</si>
  <si>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</si>
  <si>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</si>
  <si>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</si>
  <si>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</si>
  <si>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</si>
  <si>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</si>
  <si>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</si>
  <si>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</si>
  <si>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</si>
  <si>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</si>
  <si>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</si>
  <si>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</si>
  <si>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</si>
  <si>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</si>
  <si>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</si>
  <si>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</si>
  <si>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</si>
  <si>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</si>
  <si>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</si>
  <si>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</si>
  <si>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</si>
  <si>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</si>
  <si>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</si>
  <si>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</si>
  <si>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</si>
  <si>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</si>
  <si>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</si>
  <si>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</si>
  <si>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</si>
  <si>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</si>
  <si>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</si>
  <si>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</si>
  <si>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</si>
  <si>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</si>
  <si>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</si>
  <si>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</si>
  <si>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</si>
  <si>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</si>
  <si>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</si>
  <si>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</si>
  <si>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</si>
  <si>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</si>
  <si>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</si>
  <si>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</si>
  <si>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</si>
  <si>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</si>
  <si>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</si>
  <si>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</si>
  <si>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</si>
  <si>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</si>
  <si>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</si>
  <si>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</si>
  <si>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</si>
  <si>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</si>
  <si>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</si>
  <si>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</si>
  <si>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</si>
  <si>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</si>
  <si>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</si>
  <si>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</si>
  <si>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</si>
  <si>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</si>
  <si>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</si>
  <si>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</si>
  <si>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</si>
  <si>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</si>
  <si>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</si>
  <si>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</si>
  <si>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</si>
  <si>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</si>
  <si>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</si>
  <si>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</si>
  <si>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</si>
  <si>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</si>
  <si>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</si>
  <si>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</si>
  <si>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</si>
  <si>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</si>
  <si>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</si>
  <si>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</si>
  <si>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</si>
  <si>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</si>
  <si>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</si>
  <si>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</si>
  <si>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</si>
  <si>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</si>
  <si>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</si>
  <si>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</si>
  <si>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</si>
  <si>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</si>
  <si>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</si>
  <si>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</si>
  <si>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</si>
  <si>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</si>
  <si>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</si>
  <si>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</si>
  <si>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</si>
  <si>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</si>
  <si>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</si>
  <si>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</si>
  <si>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</si>
  <si>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</si>
  <si>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</si>
  <si>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</si>
  <si>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</si>
  <si>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</si>
  <si>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</si>
  <si>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</si>
  <si>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</si>
  <si>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</si>
  <si>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</si>
  <si>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</si>
  <si>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</si>
  <si>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</si>
  <si>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</si>
  <si>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</si>
  <si>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</si>
  <si>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</si>
  <si>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</si>
  <si>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</si>
  <si>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</si>
  <si>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</si>
  <si>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</si>
  <si>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</si>
  <si>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</si>
  <si>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</si>
  <si>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</si>
  <si>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</si>
  <si>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</si>
  <si>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</si>
  <si>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</si>
  <si>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</si>
  <si>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</si>
  <si>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</si>
  <si>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</si>
  <si>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</si>
  <si>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</si>
  <si>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</si>
  <si>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</si>
  <si>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</si>
  <si>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</si>
  <si>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</si>
  <si>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</si>
  <si>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</si>
  <si>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</si>
  <si>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</si>
  <si>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</si>
  <si>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</si>
  <si>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</si>
  <si>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</si>
  <si>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</si>
  <si>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</si>
  <si>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</si>
  <si>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</si>
  <si>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</si>
  <si>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</si>
  <si>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</si>
  <si>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</si>
  <si>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</si>
  <si>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</si>
  <si>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</si>
  <si>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</si>
  <si>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</si>
  <si>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</si>
  <si>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</si>
  <si>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</si>
  <si>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</si>
  <si>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</si>
  <si>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</si>
  <si>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</si>
  <si>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</si>
  <si>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</si>
  <si>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</si>
  <si>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</si>
  <si>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</si>
  <si>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</si>
  <si>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</si>
  <si>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</si>
  <si>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</si>
  <si>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</si>
  <si>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</si>
  <si>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</si>
  <si>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</si>
  <si>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</si>
  <si>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</si>
  <si>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</si>
  <si>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</si>
  <si>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</si>
  <si>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</si>
  <si>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</si>
  <si>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</si>
  <si>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</si>
  <si>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</si>
  <si>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</si>
  <si>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</si>
  <si>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</si>
  <si>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</si>
  <si>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</si>
  <si>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</si>
  <si>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</si>
  <si>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</si>
  <si>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</si>
  <si>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</si>
  <si>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</si>
  <si>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</si>
  <si>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</si>
  <si>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</si>
  <si>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</si>
  <si>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</si>
  <si>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</si>
  <si>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</si>
  <si>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</si>
  <si>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</si>
  <si>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</si>
  <si>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</si>
  <si>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</si>
  <si>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</si>
  <si>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</si>
  <si>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</si>
  <si>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</si>
  <si>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</si>
  <si>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</si>
  <si>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</si>
  <si>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</si>
  <si>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</si>
  <si>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</si>
  <si>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</si>
  <si>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</si>
  <si>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</si>
  <si>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</si>
  <si>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</si>
  <si>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</si>
  <si>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</si>
  <si>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</si>
  <si>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</si>
  <si>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</si>
  <si>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</si>
  <si>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</si>
  <si>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</si>
  <si>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</si>
  <si>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</si>
  <si>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</si>
  <si>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</si>
  <si>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</si>
  <si>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</si>
  <si>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</si>
  <si>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</si>
  <si>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</si>
  <si>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</si>
  <si>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</si>
  <si>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</si>
  <si>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</si>
  <si>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</si>
  <si>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</si>
  <si>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</si>
  <si>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</si>
  <si>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</si>
  <si>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</si>
  <si>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</si>
  <si>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</si>
  <si>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</si>
  <si>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</si>
  <si>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</si>
  <si>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</si>
  <si>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</si>
  <si>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</si>
  <si>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</si>
  <si>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</si>
  <si>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</si>
  <si>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</si>
  <si>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</si>
  <si>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</si>
  <si>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</si>
  <si>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</si>
  <si>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</si>
  <si>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</si>
  <si>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</si>
  <si>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</si>
  <si>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</si>
  <si>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</si>
  <si>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</si>
  <si>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</si>
  <si>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</si>
  <si>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</si>
  <si>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</si>
  <si>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</si>
  <si>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</si>
  <si>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</si>
  <si>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</si>
  <si>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</si>
  <si>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</si>
  <si>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</si>
  <si>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</si>
  <si>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</si>
  <si>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</si>
  <si>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</si>
  <si>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</si>
  <si>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</si>
  <si>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</si>
  <si>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</si>
  <si>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</si>
  <si>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</si>
  <si>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</si>
  <si>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</si>
  <si>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</si>
  <si>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</si>
  <si>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</si>
  <si>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</si>
  <si>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</si>
  <si>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</si>
  <si>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</si>
  <si>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</si>
  <si>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</si>
  <si>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</si>
  <si>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</si>
  <si>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</si>
  <si>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</si>
  <si>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</si>
  <si>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</si>
  <si>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</si>
  <si>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</si>
  <si>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</si>
  <si>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</si>
  <si>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</si>
  <si>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</si>
  <si>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</si>
  <si>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</si>
  <si>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</si>
  <si>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</si>
  <si>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</si>
  <si>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</si>
  <si>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</si>
  <si>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</si>
  <si>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</si>
  <si>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</si>
  <si>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</si>
  <si>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</si>
  <si>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</si>
  <si>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</si>
  <si>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</si>
  <si>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</si>
  <si>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</si>
  <si>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</si>
  <si>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</si>
  <si>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</si>
  <si>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</si>
  <si>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</si>
  <si>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</si>
  <si>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</si>
  <si>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</si>
  <si>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</si>
  <si>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</si>
  <si>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</si>
  <si>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</si>
  <si>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</si>
  <si>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</si>
  <si>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</si>
  <si>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</si>
  <si>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</si>
  <si>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</si>
  <si>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</si>
  <si>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</si>
  <si>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</si>
  <si>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</si>
  <si>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</si>
  <si>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</si>
  <si>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</si>
  <si>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</si>
  <si>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</si>
  <si>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</si>
  <si>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</si>
  <si>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</si>
  <si>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</si>
  <si>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</si>
  <si>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</si>
  <si>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</si>
  <si>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</si>
  <si>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</si>
  <si>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</si>
  <si>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</si>
  <si>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</si>
  <si>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</si>
  <si>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</si>
  <si>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</si>
  <si>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</si>
  <si>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</si>
  <si>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</si>
  <si>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</si>
  <si>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</si>
  <si>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</si>
  <si>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</si>
  <si>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</si>
  <si>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</si>
  <si>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</si>
  <si>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</si>
  <si>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</si>
  <si>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</si>
  <si>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</si>
  <si>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</si>
  <si>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</si>
  <si>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</si>
  <si>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</si>
  <si>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</si>
  <si>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</si>
  <si>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</si>
  <si>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</si>
  <si>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</si>
  <si>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</si>
  <si>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</si>
  <si>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</si>
  <si>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</si>
  <si>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</si>
  <si>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</si>
  <si>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</si>
  <si>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</si>
  <si>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</si>
  <si>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</si>
  <si>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</si>
  <si>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</si>
  <si>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</si>
  <si>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</si>
  <si>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</si>
  <si>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</si>
  <si>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</si>
  <si>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</si>
  <si>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</si>
  <si>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</si>
  <si>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</si>
  <si>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</si>
  <si>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</si>
  <si>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</si>
  <si>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</si>
  <si>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</si>
  <si>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</si>
  <si>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</si>
  <si>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</si>
  <si>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</si>
  <si>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</si>
  <si>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</si>
  <si>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</si>
  <si>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</si>
  <si>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</si>
  <si>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</si>
  <si>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</si>
  <si>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</si>
  <si>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</si>
  <si>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</si>
  <si>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</si>
  <si>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</si>
  <si>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</si>
  <si>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</si>
  <si>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</si>
  <si>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</si>
  <si>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</si>
  <si>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</si>
  <si>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</si>
  <si>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</si>
  <si>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</si>
  <si>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</si>
  <si>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</si>
  <si>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</si>
  <si>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</si>
  <si>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</si>
  <si>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</si>
  <si>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</si>
  <si>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</si>
  <si>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</si>
  <si>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</si>
  <si>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</si>
  <si>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</si>
  <si>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</si>
  <si>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</si>
  <si>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</si>
  <si>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</si>
  <si>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</si>
  <si>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</si>
  <si>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</si>
  <si>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</si>
  <si>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</si>
  <si>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</si>
  <si>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</si>
  <si>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</si>
  <si>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</si>
  <si>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</si>
  <si>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</si>
  <si>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</si>
  <si>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</si>
  <si>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</si>
  <si>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</si>
  <si>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</si>
  <si>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</si>
  <si>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</si>
  <si>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</si>
  <si>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</si>
  <si>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</si>
  <si>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</si>
  <si>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</si>
  <si>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</si>
  <si>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</si>
  <si>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</si>
  <si>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</si>
  <si>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</si>
  <si>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</si>
  <si>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</si>
  <si>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</si>
  <si>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</si>
  <si>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</si>
  <si>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</si>
  <si>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</si>
  <si>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</si>
  <si>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</si>
  <si>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</si>
  <si>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</si>
  <si>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</si>
  <si>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</si>
  <si>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</si>
  <si>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</si>
  <si>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</si>
  <si>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</si>
  <si>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</si>
  <si>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</si>
  <si>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</si>
  <si>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</si>
  <si>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</si>
  <si>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</si>
  <si>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</si>
  <si>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</si>
  <si>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</si>
  <si>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</si>
  <si>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</si>
  <si>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</si>
  <si>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</si>
  <si>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</si>
  <si>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</si>
  <si>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</si>
  <si>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</si>
  <si>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</si>
  <si>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</si>
  <si>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</si>
  <si>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</si>
  <si>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</si>
  <si>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</si>
  <si>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</si>
  <si>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</si>
  <si>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</si>
  <si>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</si>
  <si>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</si>
  <si>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</si>
  <si>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</si>
  <si>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</si>
  <si>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</si>
  <si>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</si>
  <si>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</si>
  <si>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</si>
  <si>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</si>
  <si>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</si>
  <si>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</si>
  <si>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</si>
  <si>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</si>
  <si>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</si>
  <si>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</si>
  <si>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</si>
  <si>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</si>
  <si>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</si>
  <si>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</si>
  <si>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</si>
  <si>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</si>
  <si>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</si>
  <si>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</si>
  <si>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</si>
  <si>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</si>
  <si>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</si>
  <si>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</si>
  <si>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</si>
  <si>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</si>
  <si>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</si>
  <si>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</si>
  <si>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</si>
  <si>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</si>
  <si>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</si>
  <si>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</si>
  <si>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</si>
  <si>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</si>
  <si>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</si>
  <si>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</si>
  <si>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</si>
  <si>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</si>
  <si>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</si>
  <si>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</si>
  <si>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</si>
  <si>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</si>
  <si>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</si>
  <si>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</si>
  <si>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</si>
  <si>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</si>
  <si>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</si>
  <si>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</si>
  <si>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</si>
  <si>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</si>
  <si>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</si>
  <si>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</si>
  <si>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</si>
  <si>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</si>
  <si>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</si>
  <si>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</si>
  <si>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</si>
  <si>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</si>
  <si>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</si>
  <si>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</si>
  <si>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</si>
  <si>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</si>
  <si>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</si>
  <si>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</si>
  <si>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</si>
  <si>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</si>
  <si>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</si>
  <si>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</si>
  <si>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</si>
  <si>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</si>
  <si>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</si>
  <si>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</si>
  <si>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</si>
  <si>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</si>
  <si>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</si>
  <si>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</si>
  <si>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</si>
  <si>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</si>
  <si>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</si>
  <si>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</si>
  <si>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</si>
  <si>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</si>
  <si>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</si>
  <si>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</si>
  <si>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</si>
  <si>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</si>
  <si>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</si>
  <si>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</si>
  <si>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</si>
  <si>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</si>
  <si>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</si>
  <si>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</si>
  <si>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</si>
  <si>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</si>
  <si>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</si>
  <si>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</si>
  <si>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</si>
  <si>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</si>
  <si>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</si>
  <si>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</si>
  <si>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</si>
  <si>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</si>
  <si>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</si>
  <si>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</si>
  <si>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</si>
  <si>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</si>
  <si>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</si>
  <si>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</si>
  <si>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</si>
  <si>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</si>
  <si>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</si>
  <si>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</si>
  <si>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</si>
  <si>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</si>
  <si>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</si>
  <si>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</si>
  <si>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</si>
  <si>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</si>
  <si>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</si>
  <si>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</si>
  <si>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</si>
  <si>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</si>
  <si>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</si>
  <si>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</si>
  <si>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</si>
  <si>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</si>
  <si>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</si>
  <si>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</si>
  <si>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</si>
  <si>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</si>
  <si>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</si>
  <si>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</si>
  <si>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</si>
  <si>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</si>
  <si>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</si>
  <si>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</si>
  <si>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</si>
  <si>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</si>
  <si>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</si>
  <si>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</si>
  <si>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</si>
  <si>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</si>
  <si>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</si>
  <si>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</si>
  <si>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</si>
  <si>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</si>
  <si>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</si>
  <si>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</si>
  <si>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</si>
  <si>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</si>
  <si>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</si>
  <si>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</si>
  <si>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</si>
  <si>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</si>
  <si>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</si>
  <si>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</si>
  <si>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</si>
  <si>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</si>
  <si>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</si>
  <si>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</si>
  <si>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</si>
  <si>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</si>
  <si>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</si>
  <si>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</si>
  <si>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</si>
  <si>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</si>
  <si>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</si>
  <si>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</si>
  <si>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</si>
  <si>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</si>
  <si>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</si>
  <si>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</si>
  <si>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</si>
  <si>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</si>
  <si>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</si>
  <si>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</si>
  <si>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</si>
  <si>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</si>
  <si>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</si>
  <si>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</si>
  <si>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</si>
  <si>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</si>
  <si>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</si>
  <si>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</si>
  <si>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</si>
  <si>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</si>
  <si>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</si>
  <si>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</si>
  <si>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</si>
  <si>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</si>
  <si>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</si>
  <si>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</si>
  <si>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</si>
  <si>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</si>
  <si>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</si>
  <si>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</si>
  <si>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</si>
  <si>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</si>
  <si>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</si>
  <si>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</si>
  <si>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</si>
  <si>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</si>
  <si>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</si>
  <si>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</si>
  <si>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</si>
  <si>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</si>
  <si>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</si>
  <si>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</si>
  <si>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</si>
  <si>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</si>
  <si>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</si>
  <si>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</si>
  <si>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</si>
  <si>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</si>
  <si>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</si>
  <si>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</si>
  <si>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</si>
  <si>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</si>
  <si>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</si>
  <si>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</si>
  <si>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</si>
  <si>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</si>
  <si>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</si>
  <si>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</si>
  <si>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</si>
  <si>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</si>
  <si>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</si>
  <si>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</si>
  <si>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</si>
  <si>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</si>
  <si>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</si>
  <si>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</si>
  <si>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</si>
  <si>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</si>
  <si>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</si>
  <si>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</si>
  <si>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</si>
  <si>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</si>
  <si>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</si>
  <si>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</si>
  <si>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</si>
  <si>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</si>
  <si>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</si>
  <si>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</si>
  <si>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</si>
  <si>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</si>
  <si>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</si>
  <si>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</si>
  <si>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</si>
  <si>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</si>
  <si>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</si>
  <si>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</si>
  <si>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</si>
  <si>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</si>
  <si>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</si>
  <si>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</si>
  <si>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</si>
  <si>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</si>
  <si>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</si>
  <si>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</si>
  <si>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</si>
  <si>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</si>
  <si>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</si>
  <si>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</si>
  <si>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</si>
  <si>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</si>
  <si>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</si>
  <si>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</si>
  <si>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</si>
  <si>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</si>
  <si>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</si>
  <si>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</si>
  <si>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</si>
  <si>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</si>
  <si>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</si>
  <si>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</si>
  <si>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</si>
  <si>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</si>
  <si>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</si>
  <si>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</si>
  <si>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</si>
  <si>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</si>
  <si>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</si>
  <si>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</si>
  <si>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</si>
  <si>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</si>
  <si>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</si>
  <si>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</si>
  <si>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</si>
  <si>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</si>
  <si>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</si>
  <si>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</si>
  <si>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</si>
  <si>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</si>
  <si>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</si>
  <si>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</si>
  <si>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</si>
  <si>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</si>
  <si>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</si>
  <si>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</si>
  <si>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</si>
  <si>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</si>
  <si>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</si>
  <si>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</si>
  <si>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</si>
  <si>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</si>
  <si>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</si>
  <si>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</si>
  <si>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</si>
  <si>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</si>
  <si>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</si>
  <si>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</si>
  <si>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</si>
  <si>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</si>
  <si>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</si>
  <si>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</si>
  <si>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</si>
  <si>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</si>
  <si>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</si>
  <si>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</si>
  <si>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</si>
  <si>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</si>
  <si>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</si>
  <si>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</si>
  <si>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</si>
  <si>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</si>
  <si>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</si>
  <si>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</si>
  <si>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</si>
  <si>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</si>
  <si>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</si>
  <si>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</si>
  <si>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</si>
  <si>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</si>
  <si>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</si>
  <si>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</si>
  <si>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</si>
  <si>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</si>
  <si>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</si>
  <si>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</si>
  <si>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</si>
  <si>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</si>
  <si>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</si>
  <si>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</si>
  <si>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</si>
  <si>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</si>
  <si>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</si>
  <si>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</si>
  <si>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</si>
  <si>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</si>
  <si>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</si>
  <si>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</si>
  <si>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</si>
  <si>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</si>
  <si>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</si>
  <si>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</si>
  <si>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</si>
  <si>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</si>
  <si>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</si>
  <si>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</si>
  <si>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</si>
  <si>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</si>
  <si>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</si>
  <si>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</si>
  <si>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</si>
  <si>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</si>
  <si>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</si>
  <si>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</si>
  <si>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</si>
  <si>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</si>
  <si>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</si>
  <si>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</si>
  <si>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</si>
  <si>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</si>
  <si>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</si>
  <si>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</si>
  <si>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</si>
  <si>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</si>
  <si>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</si>
  <si>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</si>
  <si>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</si>
  <si>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</si>
  <si>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</si>
  <si>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</si>
  <si>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</si>
  <si>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</si>
  <si>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</si>
  <si>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</si>
  <si>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</si>
  <si>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</si>
  <si>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</si>
  <si>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</si>
  <si>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</si>
  <si>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</si>
  <si>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</si>
  <si>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</si>
  <si>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</si>
  <si>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</si>
  <si>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</si>
  <si>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</si>
  <si>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</si>
  <si>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</si>
  <si>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</si>
  <si>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</si>
  <si>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</si>
  <si>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</si>
  <si>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</si>
  <si>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</si>
  <si>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</si>
  <si>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</si>
  <si>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</si>
  <si>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</si>
  <si>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</si>
  <si>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</si>
  <si>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</si>
  <si>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</si>
  <si>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</si>
  <si>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</si>
  <si>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</si>
  <si>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</si>
  <si>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</si>
  <si>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</si>
  <si>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</si>
  <si>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</si>
  <si>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</si>
  <si>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</si>
  <si>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</si>
  <si>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</si>
  <si>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</si>
  <si>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</si>
  <si>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</si>
  <si>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</si>
  <si>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</si>
  <si>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</si>
  <si>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</si>
  <si>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</si>
  <si>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</si>
  <si>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</si>
  <si>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</si>
  <si>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</si>
  <si>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</si>
  <si>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</si>
  <si>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</si>
  <si>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</si>
  <si>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</si>
  <si>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</si>
  <si>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</si>
  <si>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</si>
  <si>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</si>
  <si>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</si>
  <si>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</si>
  <si>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</si>
  <si>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</si>
  <si>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</si>
  <si>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</si>
  <si>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</si>
  <si>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</si>
  <si>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</si>
  <si>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</si>
  <si>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</si>
  <si>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</si>
  <si>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</si>
  <si>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</si>
  <si>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</si>
  <si>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</si>
  <si>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</si>
  <si>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</si>
  <si>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</si>
  <si>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</si>
  <si>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</si>
  <si>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</si>
  <si>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</si>
  <si>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</si>
  <si>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</si>
  <si>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</si>
  <si>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</si>
  <si>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</si>
  <si>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</si>
  <si>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</si>
  <si>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</si>
  <si>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</si>
  <si>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</si>
  <si>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</si>
  <si>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</si>
  <si>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</si>
  <si>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</si>
  <si>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</si>
  <si>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</si>
  <si>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</si>
  <si>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</si>
  <si>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</si>
  <si>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</si>
  <si>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</si>
  <si>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</si>
  <si>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</si>
  <si>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</si>
  <si>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</si>
  <si>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</si>
  <si>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</si>
  <si>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</si>
  <si>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</si>
  <si>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</si>
  <si>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</si>
  <si>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</si>
  <si>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</si>
  <si>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</si>
  <si>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</si>
  <si>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</si>
  <si>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</si>
  <si>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</si>
  <si>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</si>
  <si>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</si>
  <si>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</si>
  <si>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</si>
  <si>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</si>
  <si>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</si>
  <si>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</si>
  <si>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</si>
  <si>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</si>
  <si>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</si>
  <si>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</si>
  <si>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</si>
  <si>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</si>
  <si>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</si>
  <si>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</si>
  <si>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</si>
  <si>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</si>
  <si>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</si>
  <si>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</si>
  <si>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</si>
  <si>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</si>
  <si>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</si>
  <si>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</si>
  <si>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</si>
  <si>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</si>
  <si>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</si>
  <si>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</si>
  <si>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</si>
  <si>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</si>
  <si>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</si>
  <si>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</si>
  <si>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</si>
  <si>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</si>
  <si>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</si>
  <si>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</si>
  <si>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</si>
  <si>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</si>
  <si>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</si>
  <si>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</si>
  <si>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</si>
  <si>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</si>
  <si>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</si>
  <si>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</si>
  <si>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</si>
  <si>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</si>
  <si>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</si>
  <si>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</si>
  <si>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</si>
  <si>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</si>
  <si>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</si>
  <si>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</si>
  <si>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</si>
  <si>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</si>
  <si>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</si>
  <si>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</si>
  <si>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</si>
  <si>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</si>
  <si>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</si>
  <si>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</si>
  <si>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</si>
  <si>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</si>
  <si>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</si>
  <si>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</si>
  <si>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</si>
  <si>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</si>
  <si>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</si>
  <si>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</si>
  <si>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</si>
  <si>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</si>
  <si>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</si>
  <si>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</si>
  <si>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</si>
  <si>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</si>
  <si>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</si>
  <si>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</si>
  <si>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</si>
  <si>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</si>
  <si>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</si>
  <si>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</si>
  <si>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</si>
  <si>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</si>
  <si>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</si>
  <si>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</si>
  <si>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</si>
  <si>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</si>
  <si>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</si>
  <si>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</si>
  <si>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</si>
  <si>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</si>
  <si>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</si>
  <si>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</si>
  <si>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</si>
  <si>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</si>
  <si>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</si>
  <si>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</si>
  <si>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</si>
  <si>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</si>
  <si>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</si>
  <si>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</si>
  <si>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</si>
  <si>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</si>
  <si>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</si>
  <si>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</si>
  <si>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</si>
  <si>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</si>
  <si>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</si>
  <si>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</si>
  <si>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</si>
  <si>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</si>
  <si>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</si>
  <si>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</si>
  <si>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</si>
  <si>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</si>
  <si>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</si>
  <si>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</si>
  <si>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</si>
  <si>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</si>
  <si>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</si>
  <si>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</si>
  <si>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</si>
  <si>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</si>
  <si>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</si>
  <si>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</si>
  <si>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</si>
  <si>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</si>
  <si>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</si>
  <si>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</si>
  <si>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</si>
  <si>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</si>
  <si>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</si>
  <si>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</si>
  <si>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</si>
  <si>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</si>
  <si>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</si>
  <si>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</si>
  <si>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</si>
  <si>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</si>
  <si>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</si>
  <si>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</si>
  <si>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</si>
  <si>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</si>
  <si>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</si>
  <si>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</si>
  <si>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</si>
  <si>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</si>
  <si>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</si>
  <si>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</si>
  <si>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</si>
  <si>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</si>
  <si>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</si>
  <si>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</si>
  <si>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</si>
  <si>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</si>
  <si>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</si>
  <si>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</si>
  <si>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</si>
  <si>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</si>
  <si>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</si>
  <si>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</si>
  <si>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</si>
  <si>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</si>
  <si>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</si>
  <si>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</si>
  <si>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</si>
  <si>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</si>
  <si>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</si>
  <si>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</si>
  <si>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</si>
  <si>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</si>
  <si>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</si>
  <si>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</si>
  <si>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</si>
  <si>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</si>
  <si>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</si>
  <si>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</si>
  <si>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</si>
  <si>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</si>
  <si>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</si>
  <si>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</si>
  <si>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</si>
  <si>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</si>
  <si>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</si>
  <si>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</si>
  <si>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</si>
  <si>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</si>
  <si>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</si>
  <si>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</si>
  <si>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</si>
  <si>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</si>
  <si>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</si>
  <si>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</si>
  <si>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</si>
  <si>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</si>
  <si>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</si>
  <si>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</si>
  <si>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</si>
  <si>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</si>
  <si>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</si>
  <si>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</si>
  <si>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</si>
  <si>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</si>
  <si>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</si>
  <si>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</si>
  <si>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</si>
  <si>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</si>
  <si>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</si>
  <si>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</si>
  <si>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</si>
  <si>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</si>
  <si>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</si>
  <si>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</si>
  <si>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</si>
  <si>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</si>
  <si>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</si>
  <si>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</si>
  <si>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</si>
  <si>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</si>
  <si>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</si>
  <si>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</si>
  <si>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</si>
  <si>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</si>
  <si>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</si>
  <si>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</si>
  <si>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</si>
  <si>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</si>
  <si>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</si>
  <si>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</si>
  <si>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</si>
  <si>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</si>
  <si>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</si>
  <si>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</si>
  <si>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</si>
  <si>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</si>
  <si>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</si>
  <si>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</si>
  <si>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</si>
  <si>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</si>
  <si>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</si>
  <si>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</si>
  <si>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</si>
  <si>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</si>
  <si>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</si>
  <si>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</si>
  <si>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</si>
  <si>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</si>
  <si>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</si>
  <si>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</si>
  <si>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</si>
  <si>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</si>
  <si>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</si>
  <si>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</si>
  <si>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</si>
  <si>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</si>
  <si>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</si>
  <si>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</si>
  <si>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</si>
  <si>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</si>
  <si>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</si>
  <si>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</si>
  <si>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</si>
  <si>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</si>
  <si>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</si>
  <si>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</si>
  <si>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</si>
  <si>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</si>
  <si>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</si>
  <si>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</si>
  <si>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</si>
  <si>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</si>
  <si>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</si>
  <si>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</si>
  <si>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</si>
  <si>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</si>
  <si>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</si>
  <si>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</si>
  <si>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</si>
  <si>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</si>
  <si>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</si>
  <si>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</si>
  <si>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</si>
  <si>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</si>
  <si>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</si>
  <si>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</si>
  <si>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</si>
  <si>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</si>
  <si>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</si>
  <si>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</si>
  <si>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</si>
  <si>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</si>
  <si>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</si>
  <si>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</si>
  <si>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</si>
  <si>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</si>
  <si>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</si>
  <si>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</si>
  <si>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</si>
  <si>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</si>
  <si>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</si>
  <si>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</si>
  <si>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</si>
  <si>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</si>
  <si>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</si>
  <si>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</si>
  <si>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</si>
  <si>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</si>
  <si>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</si>
  <si>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</si>
  <si>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</si>
  <si>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</si>
  <si>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</si>
  <si>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</si>
  <si>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</si>
  <si>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</si>
  <si>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</si>
  <si>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</si>
  <si>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</si>
  <si>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</si>
  <si>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</si>
  <si>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</si>
  <si>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</si>
  <si>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</si>
  <si>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</si>
  <si>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</si>
  <si>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</si>
  <si>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</si>
  <si>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</si>
  <si>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</si>
  <si>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</si>
  <si>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</si>
  <si>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</si>
  <si>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</si>
  <si>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</si>
  <si>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</si>
  <si>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</si>
  <si>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</si>
  <si>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</si>
  <si>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</si>
  <si>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</si>
  <si>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</si>
  <si>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</si>
  <si>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</si>
  <si>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</si>
  <si>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</si>
  <si>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</si>
  <si>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</si>
  <si>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</si>
  <si>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</si>
  <si>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</si>
  <si>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</si>
  <si>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</si>
  <si>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</si>
  <si>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</si>
  <si>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</si>
  <si>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</si>
  <si>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</si>
  <si>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</si>
  <si>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</si>
  <si>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</si>
  <si>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</si>
  <si>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</si>
  <si>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</si>
  <si>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</si>
  <si>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</si>
  <si>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</si>
  <si>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</si>
  <si>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</si>
  <si>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</si>
  <si>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</si>
  <si>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</si>
  <si>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</si>
  <si>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</si>
  <si>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</si>
  <si>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</si>
  <si>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</si>
  <si>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</si>
  <si>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</si>
  <si>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</si>
  <si>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</si>
  <si>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</si>
  <si>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</si>
  <si>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</si>
  <si>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</si>
  <si>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</si>
  <si>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</si>
  <si>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</si>
  <si>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</si>
  <si>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</si>
  <si>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</si>
  <si>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</si>
  <si>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</si>
  <si>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</si>
  <si>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</si>
  <si>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</si>
  <si>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</si>
  <si>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</si>
  <si>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</si>
  <si>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</si>
  <si>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</si>
  <si>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</si>
  <si>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</si>
  <si>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</si>
  <si>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</si>
  <si>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</si>
  <si>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</si>
  <si>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</si>
  <si>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</si>
  <si>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</si>
  <si>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</si>
  <si>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</si>
  <si>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</si>
  <si>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</si>
  <si>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</si>
  <si>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</si>
  <si>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</si>
  <si>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</si>
  <si>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</si>
  <si>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</si>
  <si>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</si>
  <si>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</si>
  <si>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</si>
  <si>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</si>
  <si>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</si>
  <si>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</si>
  <si>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</si>
  <si>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</si>
  <si>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</si>
  <si>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</si>
  <si>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</si>
  <si>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</si>
  <si>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</si>
  <si>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</si>
  <si>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</si>
  <si>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</si>
  <si>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</si>
  <si>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</si>
  <si>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</si>
  <si>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</si>
  <si>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</si>
  <si>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</si>
  <si>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</si>
  <si>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</si>
  <si>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</si>
  <si>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</si>
  <si>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</si>
  <si>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</si>
  <si>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</si>
  <si>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</si>
  <si>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</si>
  <si>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</si>
  <si>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</si>
  <si>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</si>
  <si>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</si>
  <si>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</si>
  <si>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</si>
  <si>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</si>
  <si>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</si>
  <si>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</si>
  <si>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</si>
  <si>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</si>
  <si>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</si>
  <si>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</si>
  <si>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</si>
  <si>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</si>
  <si>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</si>
  <si>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</si>
  <si>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</si>
  <si>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</si>
  <si>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</si>
  <si>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</si>
  <si>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</si>
  <si>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</si>
  <si>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</si>
  <si>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</si>
  <si>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</si>
  <si>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</si>
  <si>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</si>
  <si>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</si>
  <si>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</si>
  <si>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</si>
  <si>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</si>
  <si>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</si>
  <si>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</si>
  <si>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</si>
  <si>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</si>
  <si>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</si>
  <si>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</si>
  <si>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</si>
  <si>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</si>
  <si>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</si>
  <si>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</si>
  <si>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</si>
  <si>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</si>
  <si>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</si>
  <si>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</si>
  <si>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</si>
  <si>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</si>
  <si>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</si>
  <si>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</si>
  <si>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</si>
  <si>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</si>
  <si>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</si>
  <si>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</si>
  <si>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</si>
  <si>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</si>
  <si>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</si>
  <si>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</si>
  <si>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</si>
  <si>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</si>
  <si>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</si>
  <si>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</si>
  <si>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</si>
  <si>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</si>
  <si>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</si>
  <si>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</si>
  <si>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</si>
  <si>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</si>
  <si>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</si>
  <si>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</si>
  <si>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</si>
  <si>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</si>
  <si>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</si>
  <si>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</si>
  <si>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</si>
  <si>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</si>
  <si>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</si>
  <si>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</si>
  <si>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</si>
  <si>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</si>
  <si>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</si>
  <si>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</si>
  <si>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</si>
  <si>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</si>
  <si>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</si>
  <si>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</si>
  <si>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</si>
  <si>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</si>
  <si>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</si>
  <si>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</si>
  <si>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</si>
  <si>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</si>
  <si>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</si>
  <si>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</si>
  <si>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</si>
  <si>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</si>
  <si>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</si>
  <si>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</si>
  <si>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</si>
  <si>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</si>
  <si>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</si>
  <si>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</si>
  <si>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</si>
  <si>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</si>
  <si>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</si>
  <si>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</si>
  <si>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</si>
  <si>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</si>
  <si>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</si>
  <si>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</si>
  <si>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</si>
  <si>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</si>
  <si>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</si>
  <si>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</si>
  <si>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</si>
  <si>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</si>
  <si>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</si>
  <si>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</si>
  <si>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</si>
  <si>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</si>
  <si>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</si>
  <si>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</si>
  <si>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</si>
  <si>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</si>
  <si>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</si>
  <si>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</si>
  <si>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</si>
  <si>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</si>
  <si>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</si>
  <si>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</si>
  <si>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</si>
  <si>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</si>
  <si>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</si>
  <si>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</si>
  <si>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</si>
  <si>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</si>
  <si>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</si>
  <si>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</si>
  <si>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</si>
  <si>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</si>
  <si>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</si>
  <si>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</si>
  <si>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</si>
  <si>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</si>
  <si>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</si>
  <si>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</si>
  <si>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</si>
  <si>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</si>
  <si>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</si>
  <si>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</si>
  <si>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</si>
  <si>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</si>
  <si>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</si>
  <si>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</si>
  <si>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</si>
  <si>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</si>
  <si>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</si>
  <si>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</si>
  <si>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</si>
  <si>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</si>
  <si>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</si>
  <si>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</si>
  <si>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</si>
  <si>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</si>
  <si>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</si>
  <si>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</si>
  <si>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</si>
  <si>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</si>
  <si>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</si>
  <si>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</si>
  <si>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</si>
  <si>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</si>
  <si>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</si>
  <si>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</si>
  <si>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</si>
  <si>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</si>
  <si>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</si>
  <si>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</si>
  <si>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</si>
  <si>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</si>
  <si>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</si>
  <si>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</si>
  <si>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</si>
  <si>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</si>
  <si>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</si>
  <si>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</si>
  <si>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</si>
  <si>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</si>
  <si>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</si>
  <si>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</si>
  <si>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</si>
  <si>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</si>
  <si>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</si>
  <si>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</si>
  <si>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</si>
  <si>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</si>
  <si>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</si>
  <si>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</si>
  <si>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</si>
  <si>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</si>
  <si>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</si>
  <si>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</si>
  <si>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</si>
  <si>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</si>
  <si>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</si>
  <si>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</si>
  <si>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</si>
  <si>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</si>
  <si>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</si>
  <si>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</si>
  <si>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</si>
  <si>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</si>
  <si>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</si>
  <si>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</si>
  <si>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</si>
  <si>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</si>
  <si>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</si>
  <si>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</si>
  <si>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</si>
  <si>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</si>
  <si>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</si>
  <si>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</si>
  <si>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</si>
  <si>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</si>
  <si>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</si>
  <si>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</si>
  <si>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</si>
  <si>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</si>
  <si>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</si>
  <si>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</si>
  <si>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</si>
  <si>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</si>
  <si>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</si>
  <si>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</si>
  <si>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</si>
  <si>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</si>
  <si>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</si>
  <si>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</si>
  <si>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</si>
  <si>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</si>
  <si>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</si>
  <si>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</si>
  <si>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</si>
  <si>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</si>
  <si>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</si>
  <si>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</si>
  <si>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</si>
  <si>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</si>
  <si>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</si>
  <si>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</si>
  <si>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</si>
  <si>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</si>
  <si>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</si>
  <si>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</si>
  <si>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</si>
  <si>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</si>
  <si>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</si>
  <si>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</si>
  <si>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</si>
  <si>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</si>
  <si>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</si>
  <si>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</si>
  <si>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</si>
  <si>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</si>
  <si>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</si>
  <si>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</si>
  <si>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</si>
  <si>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</si>
  <si>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</si>
  <si>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</si>
  <si>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</si>
  <si>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</si>
  <si>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</si>
  <si>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</si>
  <si>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</si>
  <si>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</si>
  <si>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</si>
  <si>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</si>
  <si>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</si>
  <si>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</si>
  <si>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</si>
  <si>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</si>
  <si>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</si>
  <si>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</si>
  <si>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</si>
  <si>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</si>
  <si>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</si>
  <si>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</si>
  <si>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</si>
  <si>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</si>
  <si>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</si>
  <si>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</si>
  <si>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</si>
  <si>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</si>
  <si>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</si>
  <si>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</si>
  <si>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</si>
  <si>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</si>
  <si>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</si>
  <si>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</si>
  <si>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</si>
  <si>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</si>
  <si>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</si>
  <si>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</si>
  <si>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</si>
  <si>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</si>
  <si>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</si>
  <si>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</si>
  <si>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</si>
  <si>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</si>
  <si>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</si>
  <si>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</si>
  <si>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</si>
  <si>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</si>
  <si>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</si>
  <si>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</si>
  <si>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</si>
  <si>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</si>
  <si>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</si>
  <si>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</si>
  <si>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</si>
  <si>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</si>
  <si>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</si>
  <si>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</si>
  <si>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</si>
  <si>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</si>
  <si>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</si>
  <si>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</si>
  <si>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</si>
  <si>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</si>
  <si>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</si>
  <si>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</si>
  <si>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</si>
  <si>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</si>
  <si>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</si>
  <si>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</si>
  <si>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</si>
  <si>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</si>
  <si>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</si>
  <si>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</si>
  <si>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</si>
  <si>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</si>
  <si>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</si>
  <si>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</si>
  <si>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</si>
  <si>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</si>
  <si>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</si>
  <si>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</si>
  <si>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</si>
  <si>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</si>
  <si>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</si>
  <si>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</si>
  <si>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</si>
  <si>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</si>
  <si>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</si>
  <si>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</si>
  <si>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</si>
  <si>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</si>
  <si>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</si>
  <si>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</si>
  <si>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</si>
  <si>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</si>
  <si>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</si>
  <si>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</si>
  <si>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</si>
  <si>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</si>
  <si>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</si>
  <si>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</si>
  <si>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</si>
  <si>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</si>
  <si>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</si>
  <si>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</si>
  <si>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</si>
  <si>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</si>
  <si>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</si>
  <si>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</si>
  <si>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</si>
  <si>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</si>
  <si>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</si>
  <si>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</si>
  <si>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</si>
  <si>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</si>
  <si>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</si>
  <si>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</si>
  <si>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</si>
  <si>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</si>
  <si>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</si>
  <si>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</si>
  <si>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</si>
  <si>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</si>
  <si>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</si>
  <si>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</si>
  <si>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</si>
  <si>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</si>
  <si>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</si>
  <si>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</si>
  <si>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</si>
  <si>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</si>
  <si>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</si>
  <si>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</si>
  <si>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</si>
  <si>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</si>
  <si>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</si>
  <si>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</si>
  <si>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</si>
  <si>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</si>
  <si>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</si>
  <si>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</si>
  <si>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</si>
  <si>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</si>
  <si>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</si>
  <si>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</si>
  <si>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</si>
  <si>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</si>
  <si>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</si>
  <si>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</si>
  <si>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</si>
  <si>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</si>
  <si>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</si>
  <si>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</si>
  <si>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</si>
  <si>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</si>
  <si>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</si>
  <si>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</si>
  <si>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</si>
  <si>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</si>
  <si>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</si>
  <si>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</si>
  <si>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</si>
  <si>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</si>
  <si>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</si>
  <si>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</si>
  <si>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</si>
  <si>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</si>
  <si>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</si>
  <si>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</si>
  <si>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</si>
  <si>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</si>
  <si>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</si>
  <si>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</si>
  <si>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</si>
  <si>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</si>
  <si>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</si>
  <si>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</si>
  <si>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</si>
  <si>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</si>
  <si>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</si>
  <si>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</si>
  <si>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</si>
  <si>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</si>
  <si>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</si>
  <si>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</si>
  <si>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</si>
  <si>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</si>
  <si>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</si>
  <si>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</si>
  <si>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</si>
  <si>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</si>
  <si>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</si>
  <si>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</si>
  <si>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</si>
  <si>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</si>
  <si>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</si>
  <si>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</si>
  <si>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</si>
  <si>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</si>
  <si>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</si>
  <si>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</si>
  <si>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</si>
  <si>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</si>
  <si>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</si>
  <si>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</si>
  <si>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</si>
  <si>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</si>
  <si>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</si>
  <si>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</si>
  <si>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</si>
  <si>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</si>
  <si>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</si>
  <si>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</si>
  <si>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</si>
  <si>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</si>
  <si>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</si>
  <si>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</si>
  <si>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</si>
  <si>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</si>
  <si>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</si>
  <si>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</si>
  <si>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</si>
  <si>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</si>
  <si>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</si>
  <si>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</si>
  <si>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</si>
  <si>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</si>
  <si>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</si>
  <si>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</si>
  <si>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</si>
  <si>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</si>
  <si>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</si>
  <si>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</si>
  <si>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</si>
  <si>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</si>
  <si>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</si>
  <si>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</si>
  <si>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</si>
  <si>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</si>
  <si>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</si>
  <si>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</si>
  <si>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</si>
  <si>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</si>
  <si>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</si>
  <si>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</si>
  <si>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</si>
  <si>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</si>
  <si>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</si>
  <si>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</si>
  <si>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</si>
  <si>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</si>
  <si>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</si>
  <si>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</si>
  <si>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</si>
  <si>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</si>
  <si>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</si>
  <si>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</si>
  <si>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</si>
  <si>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</si>
  <si>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</si>
  <si>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</si>
  <si>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</si>
  <si>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</si>
  <si>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</si>
  <si>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</si>
  <si>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</si>
  <si>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</si>
  <si>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</si>
  <si>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</si>
  <si>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</si>
  <si>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</si>
  <si>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</si>
  <si>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</si>
  <si>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</si>
  <si>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</si>
  <si>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</si>
  <si>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</si>
  <si>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</si>
  <si>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</si>
  <si>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</si>
  <si>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</si>
  <si>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</si>
  <si>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</si>
  <si>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</si>
  <si>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</si>
  <si>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</si>
  <si>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</si>
  <si>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</si>
  <si>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</si>
  <si>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</si>
  <si>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</si>
  <si>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</si>
  <si>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</si>
  <si>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</si>
  <si>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</si>
  <si>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</si>
  <si>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</si>
  <si>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</si>
  <si>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</si>
  <si>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</si>
  <si>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</si>
  <si>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</si>
  <si>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</si>
  <si>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</si>
  <si>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</si>
  <si>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</si>
  <si>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</si>
  <si>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</si>
  <si>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</si>
  <si>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</si>
  <si>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</si>
  <si>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</si>
  <si>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</si>
  <si>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</si>
  <si>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</si>
  <si>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</si>
  <si>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</si>
  <si>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</si>
  <si>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</si>
  <si>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</si>
  <si>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</si>
  <si>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</si>
  <si>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</si>
  <si>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</si>
  <si>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</si>
  <si>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</si>
  <si>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</si>
  <si>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</si>
  <si>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</si>
  <si>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</si>
  <si>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</si>
  <si>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</si>
  <si>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</si>
  <si>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</si>
  <si>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</si>
  <si>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</si>
  <si>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</si>
  <si>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</si>
  <si>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</si>
  <si>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</si>
  <si>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</si>
  <si>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</si>
  <si>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</si>
  <si>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</si>
  <si>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</si>
  <si>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</si>
  <si>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</si>
  <si>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</si>
  <si>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</si>
  <si>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</si>
  <si>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</si>
  <si>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</si>
  <si>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</si>
  <si>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</si>
  <si>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</si>
  <si>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</si>
  <si>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</si>
  <si>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</si>
  <si>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</si>
  <si>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</si>
  <si>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</si>
  <si>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</si>
  <si>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</si>
  <si>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</si>
  <si>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</si>
  <si>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</si>
  <si>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</si>
  <si>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</si>
  <si>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</si>
  <si>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</si>
  <si>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</si>
  <si>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</si>
  <si>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</si>
  <si>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</si>
  <si>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</si>
  <si>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</si>
  <si>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</si>
  <si>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</si>
  <si>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</si>
  <si>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</si>
  <si>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</si>
  <si>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</si>
  <si>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</si>
  <si>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</si>
  <si>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</si>
  <si>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</si>
  <si>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</si>
  <si>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</si>
  <si>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</si>
  <si>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</si>
  <si>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</si>
  <si>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</si>
  <si>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</si>
  <si>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</si>
  <si>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</si>
  <si>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</si>
  <si>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</si>
  <si>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</si>
  <si>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</si>
  <si>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</si>
  <si>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</si>
  <si>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</si>
  <si>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</si>
  <si>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</si>
  <si>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</si>
  <si>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</si>
  <si>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</si>
  <si>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</si>
  <si>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</si>
  <si>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</si>
  <si>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</si>
  <si>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</si>
  <si>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</si>
  <si>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</si>
  <si>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</si>
  <si>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</si>
  <si>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</si>
  <si>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</si>
  <si>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</si>
  <si>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</si>
  <si>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</si>
  <si>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</si>
  <si>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</si>
  <si>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</si>
  <si>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</si>
  <si>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</si>
  <si>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</si>
  <si>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</si>
  <si>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</si>
  <si>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</si>
  <si>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</si>
  <si>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</si>
  <si>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</si>
  <si>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</si>
  <si>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</si>
  <si>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</si>
  <si>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</si>
  <si>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</si>
  <si>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</si>
  <si>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</si>
  <si>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</si>
  <si>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</si>
  <si>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</si>
  <si>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</si>
  <si>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</si>
  <si>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</si>
  <si>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</si>
  <si>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</si>
  <si>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</si>
  <si>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</si>
  <si>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</si>
  <si>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</si>
  <si>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</si>
  <si>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</si>
  <si>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</si>
  <si>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</si>
  <si>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</si>
  <si>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</si>
  <si>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</si>
  <si>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</si>
  <si>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</si>
  <si>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</si>
  <si>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</si>
  <si>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</si>
  <si>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</si>
  <si>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</si>
  <si>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</si>
  <si>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</si>
  <si>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</si>
  <si>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</si>
  <si>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</si>
  <si>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</si>
  <si>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</si>
  <si>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</si>
  <si>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</si>
  <si>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</si>
  <si>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</si>
  <si>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</si>
  <si>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</si>
  <si>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</si>
  <si>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</si>
  <si>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</si>
  <si>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</si>
  <si>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</si>
  <si>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</si>
  <si>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</si>
  <si>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</si>
  <si>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</si>
  <si>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</si>
  <si>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</si>
  <si>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</si>
  <si>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</si>
  <si>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</si>
  <si>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</si>
  <si>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</si>
  <si>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</si>
  <si>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</si>
  <si>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</si>
  <si>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</si>
  <si>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</si>
  <si>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</si>
  <si>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</si>
  <si>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</si>
  <si>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</si>
  <si>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</si>
  <si>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</si>
  <si>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</si>
  <si>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</si>
  <si>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</si>
  <si>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</si>
  <si>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</si>
  <si>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</si>
  <si>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</si>
  <si>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</si>
  <si>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</si>
  <si>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</si>
  <si>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</si>
  <si>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</si>
  <si>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</si>
  <si>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</si>
  <si>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</si>
  <si>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</si>
  <si>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</si>
  <si>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</si>
  <si>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</si>
  <si>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</si>
  <si>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</si>
  <si>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</si>
  <si>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</si>
  <si>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</si>
  <si>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</si>
  <si>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</si>
  <si>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</si>
  <si>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</si>
  <si>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</si>
  <si>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</si>
  <si>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</si>
  <si>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</si>
  <si>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</si>
  <si>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</si>
  <si>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</si>
  <si>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</si>
  <si>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</si>
  <si>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</si>
  <si>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</si>
  <si>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</si>
  <si>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</si>
  <si>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</si>
  <si>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</si>
  <si>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</si>
  <si>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</si>
  <si>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</si>
  <si>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</si>
  <si>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</si>
  <si>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</si>
  <si>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</si>
  <si>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</si>
  <si>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</si>
  <si>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</si>
  <si>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</si>
  <si>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</si>
  <si>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</si>
  <si>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</si>
  <si>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</si>
  <si>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</si>
  <si>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</si>
  <si>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</si>
  <si>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</si>
  <si>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</si>
  <si>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</si>
  <si>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</si>
  <si>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</si>
  <si>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</si>
  <si>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</si>
  <si>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</si>
  <si>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</si>
  <si>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</si>
  <si>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</si>
  <si>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</si>
  <si>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</si>
  <si>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</si>
  <si>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</si>
  <si>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</si>
  <si>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</si>
  <si>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</si>
  <si>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</si>
  <si>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</si>
  <si>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</si>
  <si>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</si>
  <si>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</si>
  <si>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</si>
  <si>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</si>
  <si>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</si>
  <si>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</si>
  <si>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</si>
  <si>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</si>
  <si>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</si>
  <si>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</si>
  <si>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</si>
  <si>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</si>
  <si>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</si>
  <si>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</si>
  <si>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</si>
  <si>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</si>
  <si>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</si>
  <si>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</si>
  <si>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</si>
  <si>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</si>
  <si>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</si>
  <si>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</si>
  <si>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</si>
  <si>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</si>
  <si>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</si>
  <si>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</si>
  <si>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</si>
  <si>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</si>
  <si>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</si>
  <si>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</si>
  <si>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</si>
  <si>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</si>
  <si>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</si>
  <si>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</si>
  <si>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</si>
  <si>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</si>
  <si>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</si>
  <si>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</si>
  <si>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</si>
  <si>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</si>
  <si>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</si>
  <si>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</si>
  <si>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</si>
  <si>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</si>
  <si>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</si>
  <si>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</si>
  <si>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</si>
  <si>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</si>
  <si>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</si>
  <si>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</si>
  <si>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</si>
  <si>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</si>
  <si>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</si>
  <si>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</si>
  <si>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</si>
  <si>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</si>
  <si>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</si>
  <si>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</si>
  <si>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</si>
  <si>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</si>
  <si>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</si>
  <si>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</si>
  <si>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</si>
  <si>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</si>
  <si>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</si>
  <si>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</si>
  <si>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</si>
  <si>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</si>
  <si>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</si>
  <si>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</si>
  <si>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</si>
  <si>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</si>
  <si>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</si>
  <si>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</si>
  <si>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</si>
  <si>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</si>
  <si>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</si>
  <si>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</si>
  <si>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</si>
  <si>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</si>
  <si>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</si>
  <si>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</si>
  <si>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</si>
  <si>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</si>
  <si>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</si>
  <si>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</si>
  <si>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</si>
  <si>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</si>
  <si>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</si>
  <si>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</si>
  <si>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</si>
  <si>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</si>
  <si>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</si>
  <si>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</si>
  <si>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</si>
  <si>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</si>
  <si>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</si>
  <si>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</si>
  <si>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</si>
  <si>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</si>
  <si>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</si>
  <si>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</si>
  <si>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</si>
  <si>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</si>
  <si>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</si>
  <si>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</si>
  <si>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</si>
  <si>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</si>
  <si>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</si>
  <si>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</si>
  <si>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</si>
  <si>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</si>
  <si>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</si>
  <si>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</si>
  <si>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</si>
  <si>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</si>
  <si>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</si>
  <si>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</si>
  <si>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</si>
  <si>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</si>
  <si>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</si>
  <si>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</si>
  <si>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</si>
  <si>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</si>
  <si>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</si>
  <si>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</si>
  <si>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</si>
  <si>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</si>
  <si>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</si>
  <si>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</si>
  <si>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</si>
  <si>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</si>
  <si>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</si>
  <si>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</si>
  <si>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</si>
  <si>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</si>
  <si>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</si>
  <si>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</si>
  <si>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</si>
  <si>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</si>
  <si>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</si>
  <si>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</si>
  <si>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</si>
  <si>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</si>
  <si>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</si>
  <si>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</si>
  <si>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</si>
  <si>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</si>
  <si>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</si>
  <si>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</si>
  <si>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</si>
  <si>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</si>
  <si>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</si>
  <si>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</si>
  <si>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</si>
  <si>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</si>
  <si>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</si>
  <si>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</si>
  <si>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</si>
  <si>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</si>
  <si>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</si>
  <si>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</si>
  <si>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</si>
  <si>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</si>
  <si>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</si>
  <si>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</si>
  <si>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</si>
  <si>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</si>
  <si>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</si>
  <si>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</si>
  <si>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</si>
  <si>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</si>
  <si>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</si>
  <si>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</si>
  <si>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</si>
  <si>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</si>
  <si>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</si>
  <si>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</si>
  <si>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</si>
  <si>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</si>
  <si>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</si>
  <si>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</si>
  <si>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</si>
  <si>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</si>
  <si>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</si>
  <si>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</si>
  <si>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</si>
  <si>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</si>
  <si>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</si>
  <si>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</si>
  <si>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</si>
  <si>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</si>
  <si>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</si>
  <si>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</si>
  <si>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</si>
  <si>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</si>
  <si>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</si>
  <si>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</si>
  <si>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</si>
  <si>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</si>
  <si>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</si>
  <si>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</si>
  <si>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</si>
  <si>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</si>
  <si>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</si>
  <si>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</si>
  <si>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</si>
  <si>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</si>
  <si>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</si>
  <si>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</si>
  <si>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</si>
  <si>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</si>
  <si>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</si>
  <si>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</si>
  <si>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</si>
  <si>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</si>
  <si>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</si>
  <si>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</si>
  <si>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</si>
  <si>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</si>
  <si>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</si>
  <si>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</si>
  <si>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</si>
  <si>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</si>
  <si>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</si>
  <si>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</si>
  <si>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</si>
  <si>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</si>
  <si>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</si>
  <si>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</si>
  <si>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</si>
  <si>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</si>
  <si>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</si>
  <si>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</si>
  <si>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</si>
  <si>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</si>
  <si>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</si>
  <si>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</si>
  <si>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</si>
  <si>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</si>
  <si>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</si>
  <si>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</si>
  <si>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</si>
  <si>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</si>
  <si>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</si>
  <si>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</si>
  <si>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</si>
  <si>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</si>
  <si>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</si>
  <si>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</si>
  <si>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</si>
  <si>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</si>
  <si>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</si>
  <si>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</si>
  <si>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</si>
  <si>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</si>
  <si>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</si>
  <si>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</si>
  <si>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</si>
  <si>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</si>
  <si>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</si>
  <si>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</si>
  <si>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</si>
  <si>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</si>
  <si>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</si>
  <si>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</si>
  <si>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</si>
  <si>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</si>
  <si>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</si>
  <si>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</si>
  <si>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</si>
  <si>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</si>
  <si>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</si>
  <si>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</si>
  <si>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</si>
  <si>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</si>
  <si>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</si>
  <si>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</si>
  <si>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</si>
  <si>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</si>
  <si>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</si>
  <si>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</si>
  <si>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</si>
  <si>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</si>
  <si>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</si>
  <si>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</si>
  <si>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</si>
  <si>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</si>
  <si>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</si>
  <si>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</si>
  <si>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</si>
  <si>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</si>
  <si>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</si>
  <si>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</si>
  <si>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</si>
  <si>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</si>
  <si>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</si>
  <si>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</si>
  <si>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</si>
  <si>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</si>
  <si>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</si>
  <si>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</si>
  <si>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</si>
  <si>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</si>
  <si>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</si>
  <si>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</si>
  <si>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</si>
  <si>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</si>
  <si>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</si>
  <si>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</si>
  <si>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</si>
  <si>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</si>
  <si>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</si>
  <si>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</si>
  <si>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</si>
  <si>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</si>
  <si>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</si>
  <si>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</si>
  <si>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</si>
  <si>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</si>
  <si>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</si>
  <si>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</si>
  <si>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</si>
  <si>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</si>
  <si>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</si>
  <si>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</si>
  <si>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</si>
  <si>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</si>
  <si>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</si>
  <si>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</si>
  <si>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</si>
  <si>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</si>
  <si>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</si>
  <si>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</si>
  <si>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</si>
  <si>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</si>
  <si>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</si>
  <si>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</si>
  <si>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</si>
  <si>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</si>
  <si>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</si>
  <si>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</si>
  <si>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</si>
  <si>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</si>
  <si>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</si>
  <si>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</si>
  <si>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</si>
  <si>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</si>
  <si>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</si>
  <si>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</si>
  <si>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</si>
  <si>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</si>
  <si>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</si>
  <si>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</si>
  <si>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</si>
  <si>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</si>
  <si>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</si>
  <si>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</si>
  <si>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</si>
  <si>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</si>
  <si>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</si>
  <si>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</si>
  <si>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</si>
  <si>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</si>
  <si>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</si>
  <si>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</si>
  <si>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</si>
  <si>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</si>
  <si>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</si>
  <si>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</si>
  <si>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</si>
  <si>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</si>
  <si>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</si>
  <si>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</si>
  <si>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</si>
  <si>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</si>
  <si>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</si>
  <si>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</si>
  <si>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</si>
  <si>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</si>
  <si>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</si>
  <si>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</si>
  <si>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</si>
  <si>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</si>
  <si>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</si>
  <si>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</si>
  <si>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</si>
  <si>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</si>
  <si>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</si>
  <si>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</si>
  <si>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</si>
  <si>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</si>
  <si>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</si>
  <si>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</si>
  <si>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</si>
  <si>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</si>
  <si>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</si>
  <si>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</si>
  <si>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</si>
  <si>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</si>
  <si>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</si>
  <si>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</si>
  <si>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</si>
  <si>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</si>
  <si>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</si>
  <si>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</si>
  <si>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</si>
  <si>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</si>
  <si>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</si>
  <si>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</si>
  <si>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</si>
  <si>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</si>
  <si>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</si>
  <si>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</si>
  <si>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</si>
  <si>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</si>
  <si>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</si>
  <si>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</si>
  <si>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</si>
  <si>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</si>
  <si>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</si>
  <si>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</si>
  <si>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</si>
  <si>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</si>
  <si>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</si>
  <si>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</si>
  <si>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</si>
  <si>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</si>
  <si>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</si>
  <si>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</si>
  <si>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</si>
  <si>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</si>
  <si>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</si>
  <si>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</si>
  <si>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</si>
  <si>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</si>
  <si>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</si>
  <si>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</si>
  <si>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</si>
  <si>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</si>
  <si>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</si>
  <si>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</si>
  <si>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</si>
  <si>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</si>
  <si>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</si>
  <si>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</si>
  <si>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</si>
  <si>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</si>
  <si>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</si>
  <si>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</si>
  <si>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</si>
  <si>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</si>
  <si>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</si>
  <si>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</si>
  <si>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</si>
  <si>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</si>
  <si>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</si>
  <si>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</si>
  <si>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</si>
  <si>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</si>
  <si>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</si>
  <si>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</si>
  <si>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</si>
  <si>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</si>
  <si>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</si>
  <si>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</si>
  <si>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</si>
  <si>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</si>
  <si>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</si>
  <si>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</si>
  <si>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</si>
  <si>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</si>
  <si>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</si>
  <si>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</si>
  <si>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</si>
  <si>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</si>
  <si>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</si>
  <si>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</si>
  <si>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</si>
  <si>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</si>
  <si>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</si>
  <si>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</si>
  <si>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</si>
  <si>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</si>
  <si>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</si>
  <si>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</si>
  <si>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</si>
  <si>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</si>
  <si>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</si>
  <si>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</si>
  <si>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</si>
  <si>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</si>
  <si>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</si>
  <si>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</si>
  <si>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</si>
  <si>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</si>
  <si>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</si>
  <si>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</si>
  <si>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</si>
  <si>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</si>
  <si>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</si>
  <si>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</si>
  <si>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</si>
  <si>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</si>
  <si>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</si>
  <si>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</si>
  <si>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</si>
  <si>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</si>
  <si>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</si>
  <si>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</si>
  <si>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</si>
  <si>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</si>
  <si>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</si>
  <si>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</si>
  <si>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</si>
  <si>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</si>
  <si>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</si>
  <si>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</si>
  <si>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</si>
  <si>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</si>
  <si>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</si>
  <si>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</si>
  <si>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</si>
  <si>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</si>
  <si>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</si>
  <si>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</si>
  <si>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</si>
  <si>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</si>
  <si>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</si>
  <si>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</si>
  <si>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</si>
  <si>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</si>
  <si>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</si>
  <si>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</si>
  <si>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</si>
  <si>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</si>
  <si>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</si>
  <si>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</si>
  <si>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</si>
  <si>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</si>
  <si>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</si>
  <si>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</si>
  <si>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</si>
  <si>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</si>
  <si>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</si>
  <si>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</si>
  <si>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</si>
  <si>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</si>
  <si>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</si>
  <si>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</si>
  <si>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</si>
  <si>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</si>
  <si>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</si>
  <si>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</si>
  <si>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</si>
  <si>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</si>
  <si>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</si>
  <si>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</si>
  <si>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</si>
  <si>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</si>
  <si>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</si>
  <si>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</si>
  <si>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</si>
  <si>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</si>
  <si>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</si>
  <si>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</si>
  <si>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</si>
  <si>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</si>
  <si>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</si>
  <si>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</si>
  <si>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</si>
  <si>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</si>
  <si>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</si>
  <si>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</si>
  <si>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</si>
  <si>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</si>
  <si>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</si>
  <si>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</si>
  <si>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</si>
  <si>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</si>
  <si>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</si>
  <si>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</si>
  <si>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</si>
  <si>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</si>
  <si>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</si>
  <si>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</si>
  <si>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</si>
  <si>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</si>
  <si>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</si>
  <si>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</si>
  <si>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</si>
  <si>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</si>
  <si>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</si>
  <si>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</si>
  <si>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</si>
  <si>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</si>
  <si>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</si>
  <si>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</si>
  <si>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</si>
  <si>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</si>
  <si>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</si>
  <si>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</si>
  <si>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</si>
  <si>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</si>
  <si>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</si>
  <si>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</si>
  <si>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</si>
  <si>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</si>
  <si>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</si>
  <si>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</si>
  <si>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</si>
  <si>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</si>
  <si>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</si>
  <si>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</si>
  <si>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</si>
  <si>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</si>
  <si>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</si>
  <si>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</si>
  <si>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</si>
  <si>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</si>
  <si>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</si>
  <si>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</si>
  <si>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</si>
  <si>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</si>
  <si>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</si>
  <si>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</si>
  <si>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</si>
  <si>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</si>
  <si>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</si>
  <si>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</si>
  <si>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</si>
  <si>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</si>
  <si>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</si>
  <si>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</si>
  <si>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</si>
  <si>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</si>
  <si>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</si>
  <si>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</si>
  <si>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</si>
  <si>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</si>
  <si>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</si>
  <si>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</si>
  <si>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</si>
  <si>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</si>
  <si>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</si>
  <si>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</si>
  <si>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</si>
  <si>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</si>
  <si>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</si>
  <si>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</si>
  <si>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</si>
  <si>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</si>
  <si>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</si>
  <si>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</si>
  <si>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</si>
  <si>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</si>
  <si>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</si>
  <si>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</si>
  <si>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</si>
  <si>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</si>
  <si>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</si>
  <si>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</si>
  <si>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</si>
  <si>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</si>
  <si>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</si>
  <si>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</si>
  <si>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</si>
  <si>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</si>
  <si>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</si>
  <si>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</si>
  <si>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</si>
  <si>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</si>
  <si>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</si>
  <si>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</si>
  <si>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</si>
  <si>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</si>
  <si>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</si>
  <si>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</si>
  <si>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</si>
  <si>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</si>
  <si>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</si>
  <si>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</si>
  <si>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</si>
  <si>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</si>
  <si>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</si>
  <si>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</si>
  <si>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</si>
  <si>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</si>
  <si>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</si>
  <si>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</si>
  <si>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</si>
  <si>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</si>
  <si>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</si>
  <si>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</si>
  <si>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</si>
  <si>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</si>
  <si>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</si>
  <si>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</si>
  <si>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</si>
  <si>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</si>
  <si>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</si>
  <si>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</si>
  <si>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</si>
  <si>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</si>
  <si>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</si>
  <si>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</si>
  <si>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</si>
  <si>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</si>
  <si>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</si>
  <si>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</si>
  <si>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</si>
  <si>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</si>
  <si>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</si>
  <si>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</si>
  <si>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</si>
  <si>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</si>
  <si>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</si>
  <si>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</si>
  <si>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</si>
  <si>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</si>
  <si>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</si>
  <si>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</si>
  <si>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</si>
  <si>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</si>
  <si>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</si>
  <si>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</si>
  <si>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</si>
  <si>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</si>
  <si>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</si>
  <si>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</si>
  <si>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</si>
  <si>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</si>
  <si>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</si>
  <si>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</si>
  <si>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</si>
  <si>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</si>
  <si>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</si>
  <si>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</si>
  <si>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</si>
  <si>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</si>
  <si>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</si>
  <si>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</si>
  <si>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</si>
  <si>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</si>
  <si>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</si>
  <si>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</si>
  <si>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</si>
  <si>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</si>
  <si>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</si>
  <si>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</si>
  <si>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</si>
  <si>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</si>
  <si>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</si>
  <si>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</si>
  <si>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</si>
  <si>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</si>
  <si>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</si>
  <si>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</si>
  <si>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</si>
  <si>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</si>
  <si>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</si>
  <si>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</si>
  <si>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</si>
  <si>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</si>
  <si>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</si>
  <si>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</si>
  <si>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</si>
  <si>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</si>
  <si>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</si>
  <si>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</si>
  <si>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</si>
  <si>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</si>
  <si>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</si>
  <si>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</si>
  <si>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</si>
  <si>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</si>
  <si>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</si>
  <si>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</si>
  <si>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</si>
  <si>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</si>
  <si>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</si>
  <si>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</si>
  <si>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</si>
  <si>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</si>
  <si>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</si>
  <si>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</si>
  <si>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</si>
  <si>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</si>
  <si>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</si>
  <si>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</si>
  <si>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</si>
  <si>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</si>
  <si>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</si>
  <si>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</si>
  <si>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</si>
  <si>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</si>
  <si>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</si>
  <si>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</si>
  <si>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</si>
  <si>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</si>
  <si>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</si>
  <si>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</si>
  <si>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</si>
  <si>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</si>
  <si>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</si>
  <si>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</si>
  <si>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</si>
  <si>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</si>
  <si>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</si>
  <si>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</si>
  <si>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</si>
  <si>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</si>
  <si>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</si>
  <si>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</si>
  <si>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</si>
  <si>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</si>
  <si>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</si>
  <si>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</si>
  <si>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</si>
  <si>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</si>
  <si>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</si>
  <si>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</si>
  <si>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</si>
  <si>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</si>
  <si>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</si>
  <si>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</si>
  <si>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</si>
  <si>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</si>
  <si>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</si>
  <si>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</si>
  <si>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</si>
  <si>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</si>
  <si>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</si>
  <si>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</si>
  <si>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</si>
  <si>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</si>
  <si>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</si>
  <si>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</si>
  <si>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</si>
  <si>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</si>
  <si>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</si>
  <si>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</si>
  <si>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</si>
  <si>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</si>
  <si>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</si>
  <si>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</si>
  <si>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</si>
  <si>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</si>
  <si>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</si>
  <si>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</si>
  <si>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</si>
  <si>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</si>
  <si>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</si>
  <si>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</si>
  <si>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</si>
  <si>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</si>
  <si>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</si>
  <si>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</si>
  <si>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</si>
  <si>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</si>
  <si>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</si>
  <si>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</si>
  <si>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</si>
  <si>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</si>
  <si>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</si>
  <si>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</si>
  <si>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</si>
  <si>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</si>
  <si>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</si>
  <si>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</si>
  <si>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</si>
  <si>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</si>
  <si>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</si>
  <si>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</si>
  <si>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</si>
  <si>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</si>
  <si>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</si>
  <si>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</si>
  <si>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</si>
  <si>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</si>
  <si>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</si>
  <si>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</si>
  <si>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</si>
  <si>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</si>
  <si>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</si>
  <si>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</si>
  <si>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</si>
  <si>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</si>
  <si>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</si>
  <si>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</si>
  <si>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</si>
  <si>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</si>
  <si>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</si>
  <si>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</si>
  <si>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</si>
  <si>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</si>
  <si>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</si>
  <si>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</si>
  <si>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</si>
  <si>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</si>
  <si>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</si>
  <si>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</si>
  <si>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</si>
  <si>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</si>
  <si>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</si>
  <si>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</si>
  <si>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</si>
  <si>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</si>
  <si>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</si>
  <si>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</si>
  <si>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</si>
  <si>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</si>
  <si>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</si>
  <si>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</si>
  <si>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</si>
  <si>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</si>
  <si>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</si>
  <si>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</si>
  <si>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</si>
  <si>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</si>
  <si>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</si>
  <si>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</si>
  <si>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</si>
  <si>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</si>
  <si>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</si>
  <si>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</si>
  <si>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</si>
  <si>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</si>
  <si>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</si>
  <si>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</si>
  <si>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</si>
  <si>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</si>
  <si>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</si>
  <si>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</si>
  <si>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</si>
  <si>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</si>
  <si>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</si>
  <si>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</si>
  <si>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</si>
  <si>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</si>
  <si>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</si>
  <si>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</si>
  <si>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</si>
  <si>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</si>
  <si>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</si>
  <si>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</si>
  <si>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</si>
  <si>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</si>
  <si>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</si>
  <si>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</si>
  <si>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</si>
  <si>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</si>
  <si>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</si>
  <si>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</si>
  <si>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</si>
  <si>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</si>
  <si>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</si>
  <si>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</si>
  <si>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</si>
  <si>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</si>
  <si>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</si>
  <si>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</si>
  <si>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</si>
  <si>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</si>
  <si>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</si>
  <si>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</si>
  <si>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</si>
  <si>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</si>
  <si>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</si>
  <si>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</si>
  <si>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</si>
  <si>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</si>
  <si>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</si>
  <si>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</si>
  <si>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</si>
  <si>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</si>
  <si>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</si>
  <si>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</si>
  <si>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</si>
  <si>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</si>
  <si>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</si>
  <si>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</si>
  <si>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</si>
  <si>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</si>
  <si>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</si>
  <si>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</si>
  <si>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</si>
  <si>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</si>
  <si>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</si>
  <si>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</si>
  <si>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</si>
  <si>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</si>
  <si>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</si>
  <si>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</si>
  <si>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</si>
  <si>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</si>
  <si>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</si>
  <si>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</si>
  <si>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</si>
  <si>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</si>
  <si>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</si>
  <si>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</si>
  <si>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</si>
  <si>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</si>
  <si>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</si>
  <si>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</si>
  <si>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</si>
  <si>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</si>
  <si>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</si>
  <si>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</si>
  <si>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</si>
  <si>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</si>
  <si>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</si>
  <si>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</si>
  <si>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</si>
  <si>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</si>
  <si>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</si>
  <si>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</si>
  <si>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</si>
  <si>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</si>
  <si>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</si>
  <si>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</si>
  <si>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</si>
  <si>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</si>
  <si>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</si>
  <si>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</si>
  <si>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</si>
  <si>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</si>
  <si>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</si>
  <si>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</si>
  <si>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</si>
  <si>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</si>
  <si>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</si>
  <si>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</si>
  <si>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</si>
  <si>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</si>
  <si>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</si>
  <si>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</si>
  <si>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</si>
  <si>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</si>
  <si>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</si>
  <si>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</si>
  <si>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</si>
  <si>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</si>
  <si>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</si>
  <si>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</si>
  <si>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</si>
  <si>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</si>
  <si>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</si>
  <si>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</si>
  <si>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</si>
  <si>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</si>
  <si>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</si>
  <si>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</si>
  <si>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</si>
  <si>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</si>
  <si>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</si>
  <si>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</si>
  <si>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</si>
  <si>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</si>
  <si>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</si>
  <si>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</si>
  <si>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</si>
  <si>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</si>
  <si>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</si>
  <si>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</si>
  <si>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</si>
  <si>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</si>
  <si>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</si>
  <si>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</si>
  <si>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</si>
  <si>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</si>
  <si>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</si>
  <si>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</si>
  <si>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</si>
  <si>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</si>
  <si>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</si>
  <si>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</si>
  <si>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</si>
  <si>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</si>
  <si>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</si>
  <si>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</si>
  <si>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</si>
  <si>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</si>
  <si>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</si>
  <si>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</si>
  <si>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</si>
  <si>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</si>
  <si>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</si>
  <si>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</si>
  <si>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</si>
  <si>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</si>
  <si>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</si>
  <si>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</si>
  <si>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</si>
  <si>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</si>
  <si>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</si>
  <si>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</si>
  <si>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</si>
  <si>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</si>
  <si>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</si>
  <si>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</si>
  <si>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</si>
  <si>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</si>
  <si>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</si>
  <si>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</si>
  <si>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</si>
  <si>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</si>
  <si>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</si>
  <si>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</si>
  <si>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</si>
  <si>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</si>
  <si>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</si>
  <si>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</si>
  <si>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</si>
  <si>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</si>
  <si>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</si>
  <si>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</si>
  <si>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</si>
  <si>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</si>
  <si>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</si>
  <si>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</si>
  <si>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</si>
  <si>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</si>
  <si>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</si>
  <si>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</si>
  <si>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</si>
  <si>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</si>
  <si>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</si>
  <si>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</si>
  <si>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</si>
  <si>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</si>
  <si>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</si>
  <si>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</si>
  <si>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</si>
  <si>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</si>
  <si>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</si>
  <si>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</si>
  <si>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</si>
  <si>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</si>
  <si>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</si>
  <si>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</si>
  <si>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</si>
  <si>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</si>
  <si>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</si>
  <si>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</si>
  <si>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</si>
  <si>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</si>
  <si>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</si>
  <si>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</si>
  <si>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</si>
  <si>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</si>
  <si>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</si>
  <si>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</si>
  <si>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</si>
  <si>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</si>
  <si>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</si>
  <si>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</si>
  <si>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</si>
  <si>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</si>
  <si>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</si>
  <si>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</si>
  <si>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</si>
  <si>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</si>
  <si>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</si>
  <si>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</si>
  <si>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</si>
  <si>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</si>
  <si>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</si>
  <si>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</si>
  <si>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</si>
  <si>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</si>
  <si>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</si>
  <si>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</si>
  <si>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</si>
  <si>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</si>
  <si>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</si>
  <si>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</si>
  <si>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</si>
  <si>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</si>
  <si>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</si>
  <si>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</si>
  <si>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</si>
  <si>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</si>
  <si>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</si>
  <si>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</si>
  <si>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</si>
  <si>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</si>
  <si>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</si>
  <si>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</si>
  <si>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</si>
  <si>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</si>
  <si>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</si>
  <si>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</si>
  <si>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</si>
  <si>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</si>
  <si>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</si>
  <si>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</si>
  <si>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</si>
  <si>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</si>
  <si>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</si>
  <si>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</si>
  <si>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</si>
  <si>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</si>
  <si>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</si>
  <si>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</si>
  <si>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</si>
  <si>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</si>
  <si>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</si>
  <si>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</si>
  <si>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</si>
  <si>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</si>
  <si>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</si>
  <si>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</si>
  <si>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</si>
  <si>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</si>
  <si>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</si>
  <si>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</si>
  <si>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</si>
  <si>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</si>
  <si>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</si>
  <si>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</si>
  <si>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</si>
  <si>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</si>
  <si>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</si>
  <si>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</si>
  <si>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</si>
  <si>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</si>
  <si>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</si>
  <si>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</si>
  <si>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</si>
  <si>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</si>
  <si>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</si>
  <si>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</si>
  <si>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</si>
  <si>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</si>
  <si>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</si>
  <si>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</si>
  <si>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</si>
  <si>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</si>
  <si>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</si>
  <si>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</si>
  <si>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</si>
  <si>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</si>
  <si>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</si>
  <si>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</si>
  <si>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</si>
  <si>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</si>
  <si>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</si>
  <si>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</si>
  <si>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</si>
  <si>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</si>
  <si>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</si>
  <si>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</si>
  <si>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</si>
  <si>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</si>
  <si>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</si>
  <si>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</si>
  <si>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</si>
  <si>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</si>
  <si>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</si>
  <si>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</si>
  <si>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</si>
  <si>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</si>
  <si>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</si>
  <si>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</si>
  <si>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</si>
  <si>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</si>
  <si>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</si>
  <si>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</si>
  <si>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</si>
  <si>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</si>
  <si>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</si>
  <si>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</si>
  <si>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</si>
  <si>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</si>
  <si>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</si>
  <si>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</si>
  <si>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</si>
  <si>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</si>
  <si>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</si>
  <si>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</si>
  <si>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</si>
  <si>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</si>
  <si>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</si>
  <si>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</si>
  <si>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</si>
  <si>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</si>
  <si>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</si>
  <si>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</si>
  <si>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</si>
  <si>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</si>
  <si>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</si>
  <si>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</si>
  <si>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</si>
  <si>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</si>
  <si>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</si>
  <si>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</si>
  <si>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</si>
  <si>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</si>
  <si>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</si>
  <si>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</si>
  <si>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</si>
  <si>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</si>
  <si>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</si>
  <si>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</si>
  <si>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</si>
  <si>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</si>
  <si>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</si>
  <si>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</si>
  <si>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</si>
  <si>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</si>
  <si>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</si>
  <si>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</si>
  <si>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</si>
  <si>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</si>
  <si>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</si>
  <si>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</si>
  <si>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</si>
  <si>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</si>
  <si>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</si>
  <si>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</si>
  <si>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</si>
  <si>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</si>
  <si>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</si>
  <si>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</si>
  <si>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</si>
  <si>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</si>
  <si>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</si>
  <si>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</si>
  <si>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</si>
  <si>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</si>
  <si>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</si>
  <si>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</si>
  <si>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</si>
  <si>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</si>
  <si>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</si>
  <si>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</si>
  <si>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</si>
  <si>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</si>
  <si>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</si>
  <si>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</si>
  <si>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</si>
  <si>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</si>
  <si>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</si>
  <si>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</si>
  <si>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</si>
  <si>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</si>
  <si>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</si>
  <si>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</si>
  <si>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</si>
  <si>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</si>
  <si>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</si>
  <si>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</si>
  <si>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</si>
  <si>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</si>
  <si>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</si>
  <si>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</si>
  <si>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</si>
  <si>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</si>
  <si>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</si>
  <si>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</si>
  <si>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</si>
  <si>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</si>
  <si>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</si>
  <si>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</si>
  <si>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</si>
  <si>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</si>
  <si>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</si>
  <si>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</si>
  <si>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</si>
  <si>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</si>
  <si>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</si>
  <si>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</si>
  <si>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</si>
  <si>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</si>
  <si>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</si>
  <si>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</si>
  <si>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</si>
  <si>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</si>
  <si>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</si>
  <si>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</si>
  <si>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</si>
  <si>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</si>
  <si>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</si>
  <si>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</si>
  <si>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</si>
  <si>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</si>
  <si>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</si>
  <si>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</si>
  <si>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</si>
  <si>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</si>
  <si>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</si>
  <si>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</si>
  <si>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</si>
  <si>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</si>
  <si>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</si>
  <si>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</si>
  <si>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</si>
  <si>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</si>
  <si>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</si>
  <si>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</si>
  <si>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</si>
  <si>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</si>
  <si>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</si>
  <si>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</si>
  <si>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</si>
  <si>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</si>
  <si>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</si>
  <si>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</si>
  <si>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</si>
  <si>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</si>
  <si>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</si>
  <si>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</si>
  <si>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</si>
  <si>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</si>
  <si>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</si>
  <si>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</si>
  <si>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</si>
  <si>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</si>
  <si>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</si>
  <si>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</si>
  <si>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</si>
  <si>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</si>
  <si>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</si>
  <si>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</si>
  <si>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</si>
  <si>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</si>
  <si>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</si>
  <si>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</si>
  <si>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</si>
  <si>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</si>
  <si>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</si>
  <si>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</si>
  <si>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</si>
  <si>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</si>
  <si>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</si>
  <si>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</si>
  <si>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</si>
  <si>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</si>
  <si>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</si>
  <si>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</si>
  <si>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</si>
  <si>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</si>
  <si>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</si>
  <si>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</si>
  <si>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</si>
  <si>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</si>
  <si>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</si>
  <si>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</si>
  <si>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</si>
  <si>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</si>
  <si>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</si>
  <si>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</si>
  <si>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</si>
  <si>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</si>
  <si>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</si>
  <si>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</si>
  <si>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</si>
  <si>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</si>
  <si>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</si>
  <si>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</si>
  <si>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</si>
  <si>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</si>
  <si>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</si>
  <si>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</si>
  <si>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</si>
  <si>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</si>
  <si>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</si>
  <si>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</si>
  <si>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</si>
  <si>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</si>
  <si>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</si>
  <si>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</si>
  <si>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</si>
  <si>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</si>
  <si>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</si>
  <si>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</si>
  <si>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</si>
  <si>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</si>
  <si>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</si>
  <si>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</si>
  <si>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</si>
  <si>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</si>
  <si>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</si>
  <si>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</si>
  <si>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</si>
  <si>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</si>
  <si>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</si>
  <si>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</si>
  <si>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</si>
  <si>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</si>
  <si>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</si>
  <si>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</si>
  <si>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</si>
  <si>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</si>
  <si>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</si>
  <si>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</si>
  <si>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</si>
  <si>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</si>
  <si>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</si>
  <si>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</si>
  <si>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</si>
  <si>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</si>
  <si>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</si>
  <si>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</si>
  <si>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</si>
  <si>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</si>
  <si>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</si>
  <si>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</si>
  <si>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</si>
  <si>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</si>
  <si>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</si>
  <si>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</si>
  <si>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</si>
  <si>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</si>
  <si>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</si>
  <si>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</si>
  <si>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</si>
  <si>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</si>
  <si>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</si>
  <si>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</si>
  <si>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</si>
  <si>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</si>
  <si>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</si>
  <si>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</si>
  <si>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</si>
  <si>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</si>
  <si>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</si>
  <si>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</si>
  <si>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</si>
  <si>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</si>
  <si>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</si>
  <si>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</si>
  <si>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</si>
  <si>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</si>
  <si>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</si>
  <si>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</si>
  <si>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</si>
  <si>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</si>
  <si>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</si>
  <si>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</si>
  <si>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</si>
  <si>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</si>
  <si>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</si>
  <si>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</si>
  <si>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</si>
  <si>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</si>
  <si>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</si>
  <si>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</si>
  <si>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</si>
  <si>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</si>
  <si>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</si>
  <si>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</si>
  <si>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</si>
  <si>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</si>
  <si>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</si>
  <si>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</si>
  <si>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</si>
  <si>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</si>
  <si>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</si>
  <si>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</si>
  <si>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</si>
  <si>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</si>
  <si>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</si>
  <si>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</si>
  <si>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</si>
  <si>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</si>
  <si>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</si>
  <si>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</si>
  <si>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</si>
  <si>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</si>
  <si>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</si>
  <si>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</si>
  <si>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</si>
  <si>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</si>
  <si>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</si>
  <si>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</si>
  <si>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</si>
  <si>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</si>
  <si>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</si>
  <si>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</si>
  <si>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</si>
  <si>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</si>
  <si>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</si>
  <si>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</si>
  <si>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</si>
  <si>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</si>
  <si>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</si>
  <si>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</si>
  <si>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</si>
  <si>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</si>
  <si>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</si>
  <si>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</si>
  <si>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</si>
  <si>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</si>
  <si>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</si>
  <si>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</si>
  <si>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</si>
  <si>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</si>
  <si>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</si>
  <si>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</si>
  <si>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</si>
  <si>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</si>
  <si>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</si>
  <si>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</si>
  <si>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</si>
  <si>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</si>
  <si>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</si>
  <si>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</si>
  <si>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</si>
  <si>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</si>
  <si>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</si>
  <si>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</si>
  <si>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</si>
  <si>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</si>
  <si>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</si>
  <si>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</si>
  <si>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</si>
  <si>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</si>
  <si>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</si>
  <si>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</si>
  <si>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</si>
  <si>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</si>
  <si>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</si>
  <si>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</si>
  <si>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</si>
  <si>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</si>
  <si>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</si>
  <si>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</si>
  <si>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</si>
  <si>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</si>
  <si>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</si>
  <si>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</si>
  <si>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</si>
  <si>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</si>
  <si>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</si>
  <si>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</si>
  <si>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</si>
  <si>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</si>
  <si>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</si>
  <si>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</si>
  <si>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</si>
  <si>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</si>
  <si>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</si>
  <si>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</si>
  <si>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</si>
  <si>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</si>
  <si>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</si>
  <si>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</si>
  <si>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</si>
  <si>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</si>
  <si>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</si>
  <si>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</si>
  <si>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</si>
  <si>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</si>
  <si>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</si>
  <si>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</si>
  <si>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</si>
  <si>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</si>
  <si>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</si>
  <si>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</si>
  <si>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</si>
  <si>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</si>
  <si>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</si>
  <si>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</si>
  <si>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</si>
  <si>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</si>
  <si>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</si>
  <si>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</si>
  <si>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</si>
  <si>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</si>
  <si>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</si>
  <si>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</si>
  <si>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</si>
  <si>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</si>
  <si>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</si>
  <si>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</si>
  <si>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</si>
  <si>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</si>
  <si>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</si>
  <si>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</si>
  <si>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</si>
  <si>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</si>
  <si>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</si>
  <si>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</si>
  <si>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</si>
  <si>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</si>
  <si>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</si>
  <si>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</si>
  <si>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</si>
  <si>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</si>
  <si>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</si>
  <si>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</si>
  <si>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</si>
  <si>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</si>
  <si>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</si>
  <si>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</si>
  <si>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</si>
  <si>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</si>
  <si>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</si>
  <si>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</si>
  <si>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</si>
  <si>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</si>
  <si>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</si>
  <si>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</si>
  <si>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</si>
  <si>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</si>
  <si>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</si>
  <si>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</si>
  <si>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</si>
  <si>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</si>
  <si>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</si>
  <si>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</si>
  <si>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</si>
  <si>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</si>
  <si>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</si>
  <si>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</si>
  <si>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</si>
  <si>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</si>
  <si>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</si>
  <si>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</si>
  <si>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</si>
  <si>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</si>
  <si>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</si>
  <si>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</si>
  <si>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</si>
  <si>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</si>
  <si>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</si>
  <si>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</si>
  <si>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</si>
  <si>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</si>
  <si>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</si>
  <si>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</si>
  <si>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</si>
  <si>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</si>
  <si>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</si>
  <si>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</si>
  <si>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</si>
  <si>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</si>
  <si>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</si>
  <si>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</si>
  <si>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</si>
  <si>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</si>
  <si>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</si>
  <si>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</si>
  <si>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</si>
  <si>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</si>
  <si>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</si>
  <si>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</si>
  <si>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</si>
  <si>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</si>
  <si>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</si>
  <si>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</si>
  <si>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</si>
  <si>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</si>
  <si>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</si>
  <si>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</si>
  <si>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</si>
  <si>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</si>
  <si>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</si>
  <si>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</si>
  <si>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</si>
  <si>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</si>
  <si>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</si>
  <si>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</si>
  <si>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</si>
  <si>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</si>
  <si>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</si>
  <si>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</si>
  <si>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</si>
  <si>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</si>
  <si>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</si>
  <si>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</si>
  <si>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</si>
  <si>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</si>
  <si>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</si>
  <si>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</si>
  <si>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</si>
  <si>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</si>
  <si>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</si>
  <si>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</si>
  <si>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</si>
  <si>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</si>
  <si>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</si>
  <si>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</si>
  <si>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</si>
  <si>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</si>
  <si>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</si>
  <si>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</si>
  <si>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</si>
  <si>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</si>
  <si>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</si>
  <si>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</si>
  <si>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</si>
  <si>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</si>
  <si>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</si>
  <si>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</si>
  <si>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</si>
  <si>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</si>
  <si>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</si>
  <si>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</si>
  <si>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</si>
  <si>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</si>
  <si>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</si>
  <si>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</si>
  <si>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</si>
  <si>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</si>
  <si>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</si>
  <si>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</si>
  <si>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</si>
  <si>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</si>
  <si>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</si>
  <si>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</si>
  <si>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</si>
  <si>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</si>
  <si>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</si>
  <si>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</si>
  <si>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</si>
  <si>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</si>
  <si>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</si>
  <si>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</si>
  <si>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</si>
  <si>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</si>
  <si>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</si>
  <si>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</si>
  <si>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</si>
  <si>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</si>
  <si>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</si>
  <si>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</si>
  <si>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</si>
  <si>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</si>
  <si>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</si>
  <si>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</si>
  <si>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</si>
  <si>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</si>
  <si>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</si>
  <si>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</si>
  <si>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</si>
  <si>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</si>
  <si>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</si>
  <si>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</si>
  <si>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</si>
  <si>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</si>
  <si>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</si>
  <si>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</si>
  <si>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</si>
  <si>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</si>
  <si>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</si>
  <si>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</si>
  <si>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</si>
  <si>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</si>
  <si>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</si>
  <si>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</si>
  <si>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</si>
  <si>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</si>
  <si>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</si>
  <si>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</si>
  <si>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</si>
  <si>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</si>
  <si>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</si>
  <si>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</si>
  <si>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</si>
  <si>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</si>
  <si>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</si>
  <si>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</si>
  <si>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</si>
  <si>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</si>
  <si>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</si>
  <si>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</si>
  <si>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</si>
  <si>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</si>
  <si>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</si>
  <si>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</si>
  <si>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</si>
  <si>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</si>
  <si>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</si>
  <si>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</si>
  <si>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</si>
  <si>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</si>
  <si>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</si>
  <si>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</si>
  <si>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</si>
  <si>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</si>
  <si>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</si>
  <si>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</si>
  <si>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</si>
  <si>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</si>
  <si>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</si>
  <si>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</si>
  <si>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</si>
  <si>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</si>
  <si>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</si>
  <si>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</si>
  <si>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</si>
  <si>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</si>
  <si>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</si>
  <si>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</si>
  <si>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</si>
  <si>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</si>
  <si>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</si>
  <si>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</si>
  <si>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</si>
  <si>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</si>
  <si>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</si>
  <si>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</si>
  <si>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</si>
  <si>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</si>
  <si>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</si>
  <si>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</si>
  <si>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</si>
  <si>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</si>
  <si>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</si>
  <si>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</si>
  <si>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</si>
  <si>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</si>
  <si>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</si>
  <si>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</si>
  <si>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</si>
  <si>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</si>
  <si>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</si>
  <si>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</si>
  <si>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</si>
  <si>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</si>
  <si>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</si>
  <si>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</si>
  <si>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</si>
  <si>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</si>
  <si>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</si>
  <si>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</si>
  <si>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</si>
  <si>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</si>
  <si>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</si>
  <si>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</si>
  <si>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</si>
  <si>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</si>
  <si>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</si>
  <si>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</si>
  <si>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</si>
  <si>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</si>
  <si>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</si>
  <si>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</si>
  <si>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</si>
  <si>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</si>
  <si>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</si>
  <si>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</si>
  <si>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</si>
  <si>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</si>
  <si>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</si>
  <si>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</si>
  <si>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</si>
  <si>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</si>
  <si>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</si>
  <si>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</si>
  <si>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</si>
  <si>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</si>
  <si>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</si>
  <si>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</si>
  <si>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</si>
  <si>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</si>
  <si>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</si>
  <si>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</si>
  <si>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</si>
  <si>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</si>
  <si>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</si>
  <si>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</si>
  <si>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</si>
  <si>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</si>
  <si>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</si>
  <si>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</si>
  <si>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</si>
  <si>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</si>
  <si>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</si>
  <si>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</si>
  <si>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</si>
  <si>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</si>
  <si>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</si>
  <si>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</si>
  <si>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</si>
  <si>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</si>
  <si>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</si>
  <si>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</si>
  <si>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</si>
  <si>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</si>
  <si>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</si>
  <si>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</si>
  <si>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</si>
  <si>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</si>
  <si>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</si>
  <si>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</si>
  <si>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</si>
  <si>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</si>
  <si>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</si>
  <si>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</si>
  <si>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</si>
  <si>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</si>
  <si>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</si>
  <si>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</si>
  <si>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</si>
  <si>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</si>
  <si>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</si>
  <si>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</si>
  <si>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</si>
  <si>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</si>
  <si>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</si>
  <si>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</si>
  <si>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</si>
  <si>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</si>
  <si>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</si>
  <si>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</si>
  <si>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</si>
  <si>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</si>
  <si>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</si>
  <si>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</si>
  <si>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</si>
  <si>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</si>
  <si>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</si>
  <si>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</si>
  <si>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</si>
  <si>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</si>
  <si>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</si>
  <si>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</si>
  <si>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</si>
  <si>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</si>
  <si>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</si>
  <si>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</si>
  <si>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</si>
  <si>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</si>
  <si>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</si>
  <si>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</si>
  <si>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</si>
  <si>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</si>
  <si>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</si>
  <si>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</si>
  <si>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</si>
  <si>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</si>
  <si>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</si>
  <si>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</si>
  <si>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</si>
  <si>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</si>
  <si>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</si>
  <si>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</si>
  <si>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</si>
  <si>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</si>
  <si>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</si>
  <si>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</si>
  <si>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</si>
  <si>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</si>
  <si>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</si>
  <si>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</si>
  <si>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</si>
  <si>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</si>
  <si>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</si>
  <si>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</si>
  <si>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</si>
  <si>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</si>
  <si>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</si>
  <si>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</si>
  <si>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</si>
  <si>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</si>
  <si>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</si>
  <si>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</si>
  <si>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</si>
  <si>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</si>
  <si>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</si>
  <si>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</si>
  <si>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</si>
  <si>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</si>
  <si>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</si>
  <si>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</si>
  <si>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</si>
  <si>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</si>
  <si>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</si>
  <si>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</si>
  <si>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</si>
  <si>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</si>
  <si>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</si>
  <si>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</si>
  <si>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</si>
  <si>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</si>
  <si>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</si>
  <si>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</si>
  <si>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</si>
  <si>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</si>
  <si>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</si>
  <si>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</si>
  <si>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</si>
  <si>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</si>
  <si>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</si>
  <si>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</si>
  <si>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</si>
  <si>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</si>
  <si>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</si>
  <si>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</si>
  <si>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</si>
  <si>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</si>
  <si>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</si>
  <si>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</si>
  <si>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</si>
  <si>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</si>
  <si>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</si>
  <si>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</si>
  <si>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</si>
  <si>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</si>
  <si>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</si>
  <si>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</si>
  <si>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</si>
  <si>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</si>
  <si>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</si>
  <si>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</si>
  <si>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</si>
  <si>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</si>
  <si>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</si>
  <si>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</si>
  <si>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</si>
  <si>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</si>
  <si>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</si>
  <si>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</si>
  <si>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</si>
  <si>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</si>
  <si>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</si>
  <si>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</si>
  <si>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</si>
  <si>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</si>
  <si>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</si>
  <si>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</si>
  <si>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</si>
  <si>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</si>
  <si>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</si>
  <si>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</si>
  <si>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</si>
  <si>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</si>
  <si>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</si>
  <si>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</si>
  <si>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</si>
  <si>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</si>
  <si>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</si>
  <si>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</si>
  <si>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</si>
  <si>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</si>
  <si>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</si>
  <si>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</si>
  <si>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</si>
  <si>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</si>
  <si>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</si>
  <si>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</si>
  <si>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</si>
  <si>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</si>
  <si>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</si>
  <si>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</si>
  <si>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</si>
  <si>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</si>
  <si>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</si>
  <si>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</si>
  <si>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</si>
  <si>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</si>
  <si>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</si>
  <si>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</si>
  <si>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</si>
  <si>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</si>
  <si>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</si>
  <si>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</si>
  <si>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</si>
  <si>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</si>
  <si>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</si>
  <si>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</si>
  <si>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</si>
  <si>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</si>
  <si>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</si>
  <si>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</si>
  <si>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</si>
  <si>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</si>
  <si>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</si>
  <si>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</si>
  <si>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</si>
  <si>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</si>
  <si>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</si>
  <si>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</si>
  <si>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</si>
  <si>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</si>
  <si>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</si>
  <si>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</si>
  <si>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</si>
  <si>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</si>
  <si>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</si>
  <si>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</si>
  <si>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</si>
  <si>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</si>
  <si>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</si>
  <si>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</si>
  <si>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</si>
  <si>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</si>
  <si>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</si>
  <si>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</si>
  <si>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</si>
  <si>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</si>
  <si>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</si>
  <si>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</si>
  <si>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</si>
  <si>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</si>
  <si>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</si>
  <si>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</si>
  <si>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</si>
  <si>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</si>
  <si>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</si>
  <si>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</si>
  <si>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</si>
  <si>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</si>
  <si>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</si>
  <si>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</si>
  <si>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</si>
  <si>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</si>
  <si>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</si>
  <si>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</si>
  <si>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</si>
  <si>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</si>
  <si>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</si>
  <si>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</si>
  <si>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</si>
  <si>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</si>
  <si>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</si>
  <si>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</si>
  <si>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</si>
  <si>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</si>
  <si>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</si>
  <si>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</si>
  <si>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</si>
  <si>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</si>
  <si>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</si>
  <si>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</si>
  <si>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</si>
  <si>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</si>
  <si>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</si>
  <si>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</si>
  <si>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</si>
  <si>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</si>
  <si>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</si>
  <si>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</si>
  <si>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</si>
  <si>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</si>
  <si>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</si>
  <si>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</si>
  <si>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</si>
  <si>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</si>
  <si>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</si>
  <si>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</si>
  <si>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</si>
  <si>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</si>
  <si>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</si>
  <si>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</si>
  <si>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</si>
  <si>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</si>
  <si>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</si>
  <si>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</si>
  <si>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</si>
  <si>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</si>
  <si>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</si>
  <si>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</si>
  <si>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</si>
  <si>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</si>
  <si>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</si>
  <si>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</si>
  <si>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</si>
  <si>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</si>
  <si>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</si>
  <si>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</si>
  <si>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</si>
  <si>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</si>
  <si>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</si>
  <si>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</si>
  <si>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</si>
  <si>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</si>
  <si>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</si>
  <si>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</si>
  <si>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</si>
  <si>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</si>
  <si>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</si>
  <si>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</si>
  <si>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</si>
  <si>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</si>
  <si>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</si>
  <si>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</si>
  <si>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</si>
  <si>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</si>
  <si>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</si>
  <si>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</si>
  <si>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</si>
  <si>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</si>
  <si>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</si>
  <si>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</si>
  <si>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</si>
  <si>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</si>
  <si>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</si>
  <si>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</si>
  <si>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</si>
  <si>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</si>
  <si>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</si>
  <si>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</si>
  <si>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</si>
  <si>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</si>
  <si>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</si>
  <si>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</si>
  <si>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</si>
  <si>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</si>
  <si>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</si>
  <si>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</si>
  <si>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</si>
  <si>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</si>
  <si>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</si>
  <si>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</si>
  <si>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</si>
  <si>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</si>
  <si>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</si>
  <si>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</si>
  <si>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</si>
  <si>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</si>
  <si>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</si>
  <si>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</si>
  <si>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</si>
  <si>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</si>
  <si>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</si>
  <si>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</si>
  <si>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</si>
  <si>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</si>
  <si>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</si>
  <si>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</si>
  <si>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</si>
  <si>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</si>
  <si>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</si>
  <si>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</si>
  <si>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</si>
  <si>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</si>
  <si>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</si>
  <si>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</si>
  <si>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</si>
  <si>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</si>
  <si>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</si>
  <si>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</si>
  <si>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</si>
  <si>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</si>
  <si>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</si>
  <si>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</si>
  <si>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</si>
  <si>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</si>
  <si>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</si>
  <si>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</si>
  <si>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</si>
  <si>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</si>
  <si>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</si>
  <si>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</si>
  <si>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</si>
  <si>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</si>
  <si>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</si>
  <si>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</si>
  <si>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</si>
  <si>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</si>
  <si>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</si>
  <si>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</si>
  <si>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</si>
  <si>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</si>
  <si>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</si>
  <si>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</si>
  <si>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</si>
  <si>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</si>
  <si>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</si>
  <si>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</si>
  <si>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</si>
  <si>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</si>
  <si>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</si>
  <si>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</si>
  <si>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</si>
  <si>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</si>
  <si>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</si>
  <si>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</si>
  <si>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</si>
  <si>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</si>
  <si>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</si>
  <si>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</si>
  <si>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</si>
  <si>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</si>
  <si>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</si>
  <si>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</si>
  <si>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</si>
  <si>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</si>
  <si>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</si>
  <si>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</si>
  <si>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</si>
  <si>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</si>
  <si>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</si>
  <si>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</si>
  <si>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</si>
  <si>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</si>
  <si>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</si>
  <si>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</si>
  <si>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</si>
  <si>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</si>
  <si>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</si>
  <si>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</si>
  <si>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</si>
  <si>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</si>
  <si>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</si>
  <si>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</si>
  <si>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</si>
  <si>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</si>
  <si>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</si>
  <si>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</si>
  <si>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</si>
  <si>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</si>
  <si>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</si>
  <si>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</si>
  <si>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</si>
  <si>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</si>
  <si>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</si>
  <si>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</si>
  <si>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</si>
  <si>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</si>
  <si>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</si>
  <si>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</si>
  <si>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</si>
  <si>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</si>
  <si>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</si>
  <si>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</si>
  <si>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</si>
  <si>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</si>
  <si>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</si>
  <si>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</si>
  <si>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</si>
  <si>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</si>
  <si>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</si>
  <si>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</si>
  <si>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</si>
  <si>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</si>
  <si>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</si>
  <si>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</si>
  <si>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</si>
  <si>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</si>
  <si>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</si>
  <si>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</si>
  <si>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</si>
  <si>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</si>
  <si>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</si>
  <si>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</si>
  <si>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</si>
  <si>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</si>
  <si>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</si>
  <si>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</si>
  <si>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</si>
  <si>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</si>
  <si>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</si>
  <si>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</si>
  <si>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</si>
  <si>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</si>
  <si>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</si>
  <si>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</si>
  <si>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</si>
  <si>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</si>
  <si>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</si>
  <si>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</si>
  <si>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</si>
  <si>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</si>
  <si>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</si>
  <si>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</si>
  <si>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</si>
  <si>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</si>
  <si>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</si>
  <si>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</si>
  <si>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</si>
  <si>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</si>
  <si>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</si>
  <si>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</si>
  <si>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</si>
  <si>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</si>
  <si>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</si>
  <si>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</si>
  <si>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</si>
  <si>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</si>
  <si>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</si>
  <si>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</si>
  <si>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</si>
  <si>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</si>
  <si>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</si>
  <si>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</si>
  <si>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</si>
  <si>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</si>
  <si>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</si>
  <si>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</si>
  <si>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</si>
  <si>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</si>
  <si>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</si>
  <si>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</si>
  <si>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</si>
  <si>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</si>
  <si>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</si>
  <si>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</si>
  <si>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</si>
  <si>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</si>
  <si>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</si>
  <si>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</si>
  <si>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</si>
  <si>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</si>
  <si>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</si>
  <si>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</si>
  <si>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</si>
  <si>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</si>
  <si>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</si>
  <si>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</si>
  <si>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</si>
  <si>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</si>
  <si>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</si>
  <si>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</si>
  <si>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</si>
  <si>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</si>
  <si>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</si>
  <si>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</si>
  <si>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</si>
  <si>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</si>
  <si>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</si>
  <si>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</si>
  <si>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</si>
  <si>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</si>
  <si>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</si>
  <si>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</si>
  <si>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</si>
  <si>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</si>
  <si>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</si>
  <si>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</si>
  <si>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</si>
  <si>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</si>
  <si>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</si>
  <si>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</si>
  <si>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</si>
  <si>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</si>
  <si>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</si>
  <si>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</si>
  <si>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</si>
  <si>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</si>
  <si>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</si>
  <si>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</si>
  <si>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</si>
  <si>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</si>
  <si>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</si>
  <si>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</si>
  <si>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</si>
  <si>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</si>
  <si>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</si>
  <si>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</si>
  <si>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</si>
  <si>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</si>
  <si>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</si>
  <si>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</si>
  <si>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</si>
  <si>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</si>
  <si>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</si>
  <si>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</si>
  <si>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</si>
  <si>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</si>
  <si>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</si>
  <si>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</si>
  <si>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</si>
  <si>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</si>
  <si>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</si>
  <si>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</si>
  <si>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</si>
  <si>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</si>
  <si>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</si>
  <si>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</si>
  <si>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</si>
  <si>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</si>
  <si>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</si>
  <si>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</si>
  <si>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</si>
  <si>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</si>
  <si>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</si>
  <si>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</si>
  <si>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</si>
  <si>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</si>
  <si>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</si>
  <si>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</si>
  <si>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</si>
  <si>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</si>
  <si>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</si>
  <si>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</si>
  <si>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</si>
  <si>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</si>
  <si>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</si>
  <si>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</si>
  <si>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</si>
  <si>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</si>
  <si>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</si>
  <si>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</si>
  <si>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</si>
  <si>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</si>
  <si>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</si>
  <si>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</si>
  <si>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</si>
  <si>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</si>
  <si>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</si>
  <si>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</si>
  <si>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</si>
  <si>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</si>
  <si>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</si>
  <si>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</si>
  <si>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</si>
  <si>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</si>
  <si>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</si>
  <si>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</si>
  <si>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</si>
  <si>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</si>
  <si>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</si>
  <si>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</si>
  <si>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</si>
  <si>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</si>
  <si>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</si>
  <si>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</si>
  <si>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</si>
  <si>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</si>
  <si>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</si>
  <si>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</si>
  <si>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</si>
  <si>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</si>
  <si>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</si>
  <si>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</si>
  <si>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</si>
  <si>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</si>
  <si>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</si>
  <si>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</si>
  <si>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</si>
  <si>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</si>
  <si>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</si>
  <si>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</si>
  <si>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</si>
  <si>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</si>
  <si>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</si>
  <si>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</si>
  <si>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</si>
  <si>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</si>
  <si>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</si>
  <si>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</si>
  <si>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</si>
  <si>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</si>
  <si>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</si>
  <si>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</si>
  <si>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</si>
  <si>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</si>
  <si>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</si>
  <si>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</si>
  <si>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</si>
  <si>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</si>
  <si>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</si>
  <si>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</si>
  <si>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</si>
  <si>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</si>
  <si>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</si>
  <si>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</si>
  <si>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</si>
  <si>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</si>
  <si>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</si>
  <si>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</si>
  <si>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</si>
  <si>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</si>
  <si>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</si>
  <si>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</si>
  <si>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</si>
  <si>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</si>
  <si>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</si>
  <si>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</si>
  <si>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</si>
  <si>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</si>
  <si>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</si>
  <si>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</si>
  <si>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</si>
  <si>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</si>
  <si>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</si>
  <si>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</si>
  <si>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</si>
  <si>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</si>
  <si>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</si>
  <si>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</si>
  <si>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</si>
  <si>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</si>
  <si>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</si>
  <si>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</si>
  <si>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</si>
  <si>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</si>
  <si>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</si>
  <si>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</si>
  <si>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</si>
  <si>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</si>
  <si>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</si>
  <si>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</si>
  <si>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</si>
  <si>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</si>
  <si>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</si>
  <si>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</si>
  <si>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</si>
  <si>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</si>
  <si>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</si>
  <si>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</si>
  <si>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</si>
  <si>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</si>
  <si>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</si>
  <si>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</si>
  <si>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</si>
  <si>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</si>
  <si>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</si>
  <si>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</si>
  <si>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</si>
  <si>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</si>
  <si>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</si>
  <si>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</si>
  <si>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</si>
  <si>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</si>
  <si>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</si>
  <si>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</si>
  <si>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</si>
  <si>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</si>
  <si>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</si>
  <si>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</si>
  <si>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</si>
  <si>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</si>
  <si>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</si>
  <si>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</si>
  <si>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</si>
  <si>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</si>
  <si>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</si>
  <si>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</si>
  <si>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</si>
  <si>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</si>
  <si>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</si>
  <si>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</si>
  <si>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</si>
  <si>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</si>
  <si>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</si>
  <si>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</si>
  <si>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</si>
  <si>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</si>
  <si>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</si>
  <si>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</si>
  <si>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</si>
  <si>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</si>
  <si>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</si>
  <si>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</si>
  <si>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</si>
  <si>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</si>
  <si>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</si>
  <si>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</si>
  <si>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</si>
  <si>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</si>
  <si>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</si>
  <si>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</si>
  <si>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</si>
  <si>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</si>
  <si>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</si>
  <si>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</si>
  <si>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</si>
  <si>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</si>
  <si>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</si>
  <si>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</si>
  <si>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</si>
  <si>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</si>
  <si>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</si>
  <si>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</si>
  <si>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</si>
  <si>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</si>
  <si>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</si>
  <si>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</si>
  <si>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</si>
  <si>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</si>
  <si>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</si>
  <si>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</si>
  <si>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</si>
  <si>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</si>
  <si>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</si>
  <si>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</si>
  <si>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</si>
  <si>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</si>
  <si>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</si>
  <si>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</si>
  <si>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</si>
  <si>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</si>
  <si>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</si>
  <si>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</si>
  <si>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</si>
  <si>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</si>
  <si>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</si>
  <si>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</si>
  <si>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</si>
  <si>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</si>
  <si>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</si>
  <si>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</si>
  <si>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</si>
  <si>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</si>
  <si>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</si>
  <si>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</si>
  <si>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</si>
  <si>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</si>
  <si>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</si>
  <si>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</si>
  <si>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</si>
  <si>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</si>
  <si>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</si>
  <si>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</si>
  <si>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</si>
  <si>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</si>
  <si>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</si>
  <si>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</si>
  <si>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</si>
  <si>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</si>
  <si>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</si>
  <si>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</si>
  <si>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</si>
  <si>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</si>
  <si>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</si>
  <si>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</si>
  <si>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</si>
  <si>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</si>
  <si>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</si>
  <si>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</si>
  <si>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</si>
  <si>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</si>
  <si>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</si>
  <si>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</si>
  <si>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</si>
  <si>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</si>
  <si>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</si>
  <si>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</si>
  <si>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</si>
  <si>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</si>
  <si>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</si>
  <si>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</si>
  <si>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</si>
  <si>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</si>
  <si>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</si>
  <si>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</si>
  <si>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</si>
  <si>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</si>
  <si>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</si>
  <si>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</si>
  <si>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</si>
  <si>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</si>
  <si>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</si>
  <si>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</si>
  <si>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</si>
  <si>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</si>
  <si>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</si>
  <si>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</si>
  <si>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</si>
  <si>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</si>
  <si>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</si>
  <si>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</si>
  <si>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</si>
  <si>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</si>
  <si>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</si>
  <si>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</si>
  <si>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</si>
  <si>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</si>
  <si>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</si>
  <si>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</si>
  <si>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</si>
  <si>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</si>
  <si>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</si>
  <si>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</si>
  <si>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</si>
  <si>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</si>
  <si>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</si>
  <si>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</si>
  <si>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</si>
  <si>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</si>
  <si>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</si>
  <si>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</si>
  <si>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</si>
  <si>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</si>
  <si>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</si>
  <si>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</si>
  <si>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</si>
  <si>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</si>
  <si>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</si>
  <si>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</si>
  <si>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</si>
  <si>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</si>
  <si>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</si>
  <si>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</si>
  <si>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</si>
  <si>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</si>
  <si>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</si>
  <si>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</si>
  <si>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</si>
  <si>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</si>
  <si>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</si>
  <si>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</si>
  <si>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</si>
  <si>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</si>
  <si>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</si>
  <si>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</si>
  <si>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</si>
  <si>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</si>
  <si>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</si>
  <si>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</si>
  <si>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</si>
  <si>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</si>
  <si>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</si>
  <si>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</si>
  <si>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</si>
  <si>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</si>
  <si>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</si>
  <si>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</si>
  <si>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</si>
  <si>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</si>
  <si>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</si>
  <si>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</si>
  <si>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</si>
  <si>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</si>
  <si>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</si>
  <si>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</si>
  <si>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</si>
  <si>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</si>
  <si>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</si>
  <si>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</si>
  <si>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</si>
  <si>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</si>
  <si>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</si>
  <si>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</si>
  <si>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</si>
  <si>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</si>
  <si>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</si>
  <si>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</si>
  <si>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</si>
  <si>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</si>
  <si>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</si>
  <si>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</si>
  <si>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</si>
  <si>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</si>
  <si>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</si>
  <si>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</si>
  <si>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</si>
  <si>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</si>
  <si>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</si>
  <si>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</si>
  <si>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</si>
  <si>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</si>
  <si>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</si>
  <si>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</si>
  <si>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</si>
  <si>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</si>
  <si>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</si>
  <si>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</si>
  <si>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</si>
  <si>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</si>
  <si>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</si>
  <si>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</si>
  <si>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</si>
  <si>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</si>
  <si>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</si>
  <si>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</si>
  <si>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</si>
  <si>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</si>
  <si>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</si>
  <si>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</si>
  <si>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</si>
  <si>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</si>
  <si>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</si>
  <si>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</si>
  <si>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</si>
  <si>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</si>
  <si>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</si>
  <si>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</si>
  <si>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</si>
  <si>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</si>
  <si>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</si>
  <si>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</si>
  <si>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</si>
  <si>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</si>
  <si>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</si>
  <si>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</si>
  <si>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</si>
  <si>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</si>
  <si>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</si>
  <si>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</si>
  <si>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</si>
  <si>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</si>
  <si>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</si>
  <si>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</si>
  <si>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</si>
  <si>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</si>
  <si>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</si>
  <si>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</si>
  <si>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</si>
  <si>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</si>
  <si>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</si>
  <si>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</si>
  <si>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</si>
  <si>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</si>
  <si>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</si>
  <si>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</si>
  <si>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</si>
  <si>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</si>
  <si>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</si>
  <si>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</si>
  <si>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</si>
  <si>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</si>
  <si>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</si>
  <si>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</si>
  <si>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</si>
  <si>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</si>
  <si>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</si>
  <si>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</si>
  <si>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</si>
  <si>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</si>
  <si>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</si>
  <si>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</si>
  <si>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</si>
  <si>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</si>
  <si>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</si>
  <si>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</si>
  <si>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</si>
  <si>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</si>
  <si>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</si>
  <si>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</si>
  <si>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</si>
  <si>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</si>
  <si>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</si>
  <si>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</si>
  <si>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</si>
  <si>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</si>
  <si>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</si>
  <si>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</si>
  <si>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</si>
  <si>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</si>
  <si>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</si>
  <si>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</si>
  <si>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</si>
  <si>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</si>
  <si>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</si>
  <si>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</si>
  <si>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</si>
  <si>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</si>
  <si>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</si>
  <si>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</si>
  <si>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</si>
  <si>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</si>
  <si>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</si>
  <si>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</si>
  <si>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</si>
  <si>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</si>
  <si>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</si>
  <si>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</si>
  <si>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</si>
  <si>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</si>
  <si>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</si>
  <si>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</si>
  <si>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</si>
  <si>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</si>
  <si>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</si>
  <si>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</si>
  <si>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</si>
  <si>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</si>
  <si>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</si>
  <si>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</si>
  <si>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</si>
  <si>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</si>
  <si>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</si>
  <si>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</si>
  <si>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</si>
  <si>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</si>
  <si>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</si>
  <si>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</si>
  <si>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</si>
  <si>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</si>
  <si>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</si>
  <si>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</si>
  <si>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</si>
  <si>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</si>
  <si>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</si>
  <si>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</si>
  <si>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</si>
  <si>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</si>
  <si>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</si>
  <si>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</si>
  <si>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</si>
  <si>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</si>
  <si>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</si>
  <si>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</si>
  <si>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</si>
  <si>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</si>
  <si>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</si>
  <si>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</si>
  <si>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</si>
  <si>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</si>
  <si>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</si>
  <si>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</si>
  <si>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</si>
  <si>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</si>
  <si>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</si>
  <si>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</si>
  <si>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</si>
  <si>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</si>
  <si>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</si>
  <si>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</si>
  <si>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</si>
  <si>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</si>
  <si>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</si>
  <si>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</si>
  <si>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</si>
  <si>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</si>
  <si>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</si>
  <si>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</si>
  <si>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</si>
  <si>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</si>
  <si>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</si>
  <si>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</si>
  <si>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</si>
  <si>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</si>
  <si>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</si>
  <si>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</si>
  <si>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</si>
  <si>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</si>
  <si>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</si>
  <si>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</si>
  <si>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</si>
  <si>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</si>
  <si>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</si>
  <si>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</si>
  <si>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</si>
  <si>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</si>
  <si>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</si>
  <si>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</si>
  <si>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</si>
  <si>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</si>
  <si>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</si>
  <si>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</si>
  <si>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</si>
  <si>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</si>
  <si>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</si>
  <si>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</si>
  <si>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</si>
  <si>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</si>
  <si>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</si>
  <si>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</si>
  <si>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</si>
  <si>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</si>
  <si>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</si>
  <si>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</si>
  <si>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</si>
  <si>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</si>
  <si>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</si>
  <si>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</si>
  <si>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</si>
  <si>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</si>
  <si>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</si>
  <si>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</si>
  <si>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</si>
  <si>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</si>
  <si>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</si>
  <si>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</si>
  <si>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</si>
  <si>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</si>
  <si>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</si>
  <si>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</si>
  <si>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</si>
  <si>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</si>
  <si>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</si>
  <si>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</si>
  <si>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</si>
  <si>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</si>
  <si>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</si>
  <si>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</si>
  <si>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</si>
  <si>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</si>
  <si>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</si>
  <si>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</si>
  <si>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</si>
  <si>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</si>
  <si>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</si>
  <si>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</si>
  <si>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</si>
  <si>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</si>
  <si>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</si>
  <si>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</si>
  <si>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</si>
  <si>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</si>
  <si>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</si>
  <si>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</si>
  <si>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</si>
  <si>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</si>
  <si>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</si>
  <si>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</si>
  <si>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</si>
  <si>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</si>
  <si>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</si>
  <si>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</si>
  <si>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</si>
  <si>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</si>
  <si>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</si>
  <si>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</si>
  <si>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</si>
  <si>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</si>
  <si>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</si>
  <si>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</si>
  <si>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</si>
  <si>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</si>
  <si>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</si>
  <si>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</si>
  <si>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</si>
  <si>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</si>
  <si>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</si>
  <si>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</si>
  <si>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</si>
  <si>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</si>
  <si>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</si>
  <si>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</si>
  <si>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</si>
  <si>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</si>
  <si>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</si>
  <si>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</si>
  <si>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</si>
  <si>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</si>
  <si>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</si>
  <si>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</si>
  <si>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</si>
  <si>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</si>
  <si>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</si>
  <si>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</si>
  <si>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</si>
  <si>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</si>
  <si>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</si>
  <si>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</si>
  <si>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</si>
  <si>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</si>
  <si>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</si>
  <si>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</si>
  <si>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</si>
  <si>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</si>
  <si>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</si>
  <si>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</si>
  <si>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</si>
  <si>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</si>
  <si>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</si>
  <si>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</si>
  <si>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</si>
  <si>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</si>
  <si>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</si>
  <si>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</si>
  <si>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</si>
  <si>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</si>
  <si>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</si>
  <si>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</si>
  <si>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</si>
  <si>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</si>
  <si>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</si>
  <si>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</si>
  <si>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</si>
  <si>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</si>
  <si>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</si>
  <si>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</si>
  <si>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</si>
  <si>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</si>
  <si>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</si>
  <si>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</si>
  <si>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</si>
  <si>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</si>
  <si>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</si>
  <si>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</si>
  <si>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</si>
  <si>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</si>
  <si>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</si>
  <si>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</si>
  <si>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</si>
  <si>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</si>
  <si>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</si>
  <si>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</si>
  <si>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</si>
  <si>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</si>
  <si>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</si>
  <si>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</si>
  <si>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</si>
  <si>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</si>
  <si>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</si>
  <si>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</si>
  <si>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</si>
  <si>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</si>
  <si>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</si>
  <si>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</si>
  <si>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</si>
  <si>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</si>
  <si>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</si>
  <si>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</si>
  <si>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</si>
  <si>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</si>
  <si>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</si>
  <si>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</si>
  <si>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</si>
  <si>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</si>
  <si>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</si>
  <si>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</si>
  <si>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</si>
  <si>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</si>
  <si>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</si>
  <si>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</si>
  <si>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</si>
  <si>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</si>
  <si>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</si>
  <si>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</si>
  <si>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</si>
  <si>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</si>
  <si>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</si>
  <si>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</si>
  <si>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</si>
  <si>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</si>
  <si>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</si>
  <si>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</si>
  <si>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</si>
  <si>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</si>
  <si>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</si>
  <si>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</si>
  <si>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</si>
  <si>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</si>
  <si>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</si>
  <si>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</si>
  <si>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</si>
  <si>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</si>
  <si>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</si>
  <si>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</si>
  <si>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</si>
  <si>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</si>
  <si>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</si>
  <si>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</si>
  <si>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</si>
  <si>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</si>
  <si>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</si>
  <si>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</si>
  <si>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</si>
  <si>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</si>
  <si>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</si>
  <si>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</si>
  <si>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</si>
  <si>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</si>
  <si>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</si>
  <si>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</si>
  <si>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</si>
  <si>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</si>
  <si>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</si>
  <si>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</si>
  <si>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</si>
  <si>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</si>
  <si>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</si>
  <si>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</si>
  <si>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</si>
  <si>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</si>
  <si>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</si>
  <si>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</si>
  <si>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</si>
  <si>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</si>
  <si>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</si>
  <si>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</si>
  <si>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</si>
  <si>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</si>
  <si>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</si>
  <si>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</si>
  <si>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</si>
  <si>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</si>
  <si>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</si>
  <si>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</si>
  <si>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</si>
  <si>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</si>
  <si>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</si>
  <si>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</si>
  <si>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</si>
  <si>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</si>
  <si>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</si>
  <si>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</si>
  <si>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</si>
  <si>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</si>
  <si>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</si>
  <si>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</si>
  <si>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</si>
  <si>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</si>
  <si>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</si>
  <si>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</si>
  <si>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</si>
  <si>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</si>
  <si>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</si>
  <si>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</si>
  <si>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</si>
  <si>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</si>
  <si>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</si>
  <si>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</si>
  <si>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</si>
  <si>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</si>
  <si>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</si>
  <si>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</si>
  <si>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</si>
  <si>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</si>
  <si>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</si>
  <si>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</si>
  <si>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</si>
  <si>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</si>
  <si>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</si>
  <si>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</si>
  <si>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</si>
  <si>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</si>
  <si>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</si>
  <si>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</si>
  <si>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</si>
  <si>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</si>
  <si>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</si>
  <si>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</si>
  <si>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</si>
  <si>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</si>
  <si>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</si>
  <si>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</si>
  <si>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</si>
  <si>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</si>
  <si>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</si>
  <si>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</si>
  <si>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</si>
  <si>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</si>
  <si>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</si>
  <si>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</si>
  <si>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</si>
  <si>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</si>
  <si>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</si>
  <si>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</si>
  <si>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</si>
  <si>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</si>
  <si>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</si>
  <si>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</si>
  <si>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</si>
  <si>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</si>
  <si>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</si>
  <si>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</si>
  <si>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</si>
  <si>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</si>
  <si>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</si>
  <si>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</si>
  <si>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</si>
  <si>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</si>
  <si>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</si>
  <si>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</si>
  <si>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</si>
  <si>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</si>
  <si>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</si>
  <si>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</si>
  <si>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</si>
  <si>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</si>
  <si>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</si>
  <si>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</si>
  <si>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</si>
  <si>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</si>
  <si>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</si>
  <si>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</si>
  <si>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</si>
  <si>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</si>
  <si>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</si>
  <si>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</si>
  <si>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</si>
  <si>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</si>
  <si>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</si>
  <si>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</si>
  <si>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</si>
  <si>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</si>
  <si>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</si>
  <si>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</si>
  <si>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</si>
  <si>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</si>
  <si>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</si>
  <si>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</si>
  <si>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</si>
  <si>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</si>
  <si>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</si>
  <si>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</si>
  <si>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</si>
  <si>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</si>
  <si>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</si>
  <si>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</si>
  <si>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</si>
  <si>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</si>
  <si>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</si>
  <si>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</si>
  <si>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</si>
  <si>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</si>
  <si>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</si>
  <si>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</si>
  <si>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</si>
  <si>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</si>
  <si>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</si>
  <si>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</si>
  <si>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</si>
  <si>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</si>
  <si>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</si>
  <si>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</si>
  <si>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</si>
  <si>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</si>
  <si>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</si>
  <si>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</si>
  <si>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</si>
  <si>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</si>
  <si>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</si>
  <si>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</si>
  <si>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</si>
  <si>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</si>
  <si>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</si>
  <si>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</si>
  <si>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</si>
  <si>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</si>
  <si>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</si>
  <si>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</si>
  <si>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</si>
  <si>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</si>
  <si>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</si>
  <si>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</si>
  <si>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</si>
  <si>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</si>
  <si>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</si>
  <si>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</si>
  <si>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</si>
  <si>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</si>
  <si>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</si>
  <si>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</si>
  <si>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</si>
  <si>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</si>
  <si>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</si>
  <si>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</si>
  <si>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</si>
  <si>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</si>
  <si>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</si>
  <si>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</si>
  <si>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</si>
  <si>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</si>
  <si>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</si>
  <si>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</si>
  <si>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</si>
  <si>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</si>
  <si>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</si>
  <si>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</si>
  <si>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</si>
  <si>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</si>
  <si>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</si>
  <si>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</si>
  <si>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</si>
  <si>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</si>
  <si>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</si>
  <si>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</si>
  <si>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</si>
  <si>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</si>
  <si>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</si>
  <si>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</si>
  <si>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</si>
  <si>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</si>
  <si>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</si>
  <si>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</si>
  <si>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</si>
  <si>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</si>
  <si>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</si>
  <si>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</si>
  <si>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</si>
  <si>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</si>
  <si>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</si>
  <si>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</si>
  <si>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</si>
  <si>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</si>
  <si>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</si>
  <si>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</si>
  <si>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</si>
  <si>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</si>
  <si>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</si>
  <si>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</si>
  <si>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</si>
  <si>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</si>
  <si>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</si>
  <si>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</si>
  <si>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</si>
  <si>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</si>
  <si>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</si>
  <si>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</si>
  <si>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</si>
  <si>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</si>
  <si>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</si>
  <si>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</si>
  <si>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</si>
  <si>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</si>
  <si>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</si>
  <si>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</si>
  <si>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</si>
  <si>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</si>
  <si>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</si>
  <si>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</si>
  <si>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</si>
  <si>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</si>
  <si>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</si>
  <si>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</si>
  <si>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</si>
  <si>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</si>
  <si>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</si>
  <si>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</si>
  <si>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</si>
  <si>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</si>
  <si>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</si>
  <si>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</si>
  <si>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</si>
  <si>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</si>
  <si>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</si>
  <si>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</si>
  <si>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</si>
  <si>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</si>
  <si>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</si>
  <si>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</si>
  <si>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</si>
  <si>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</si>
  <si>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</si>
  <si>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</si>
  <si>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</si>
  <si>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</si>
  <si>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</si>
  <si>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</si>
  <si>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</si>
  <si>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</si>
  <si>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</si>
  <si>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</si>
  <si>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</si>
  <si>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</si>
  <si>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</si>
  <si>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</si>
  <si>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</si>
  <si>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</si>
  <si>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</si>
  <si>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</si>
  <si>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</si>
  <si>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</si>
  <si>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</si>
  <si>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</si>
  <si>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</si>
  <si>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</si>
  <si>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</si>
  <si>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</si>
  <si>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</si>
  <si>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</si>
  <si>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</si>
  <si>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</si>
  <si>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</si>
  <si>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</si>
  <si>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</si>
  <si>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</si>
  <si>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</si>
  <si>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</si>
  <si>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</si>
  <si>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</si>
  <si>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</si>
  <si>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</si>
  <si>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</si>
  <si>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</si>
  <si>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</si>
  <si>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</si>
  <si>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</si>
  <si>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</si>
  <si>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</si>
  <si>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</si>
  <si>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</si>
  <si>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</si>
  <si>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</si>
  <si>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</si>
  <si>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</si>
  <si>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</si>
  <si>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</si>
  <si>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</si>
  <si>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</si>
  <si>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</si>
  <si>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</si>
  <si>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</si>
  <si>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</si>
  <si>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</si>
  <si>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</si>
  <si>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</si>
  <si>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</si>
  <si>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</si>
  <si>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</si>
  <si>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</si>
  <si>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</si>
  <si>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</si>
  <si>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</si>
  <si>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</si>
  <si>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</si>
  <si>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</si>
  <si>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</si>
  <si>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</si>
  <si>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</si>
  <si>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</si>
  <si>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</si>
  <si>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</si>
  <si>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</si>
  <si>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</si>
  <si>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</si>
  <si>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</si>
  <si>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</si>
  <si>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</si>
  <si>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</si>
  <si>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</si>
  <si>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</si>
  <si>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</si>
  <si>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</si>
  <si>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</si>
  <si>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</si>
  <si>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</si>
  <si>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</si>
  <si>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</si>
  <si>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</si>
  <si>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</si>
  <si>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</si>
  <si>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</si>
  <si>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</si>
  <si>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</si>
  <si>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</si>
  <si>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</si>
  <si>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</si>
  <si>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</si>
  <si>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</si>
  <si>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</si>
  <si>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</si>
  <si>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</si>
  <si>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</si>
  <si>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</si>
  <si>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</si>
  <si>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</si>
  <si>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</si>
  <si>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</si>
  <si>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</si>
  <si>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</si>
  <si>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</si>
  <si>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</si>
  <si>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</si>
  <si>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</si>
  <si>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</si>
  <si>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</si>
  <si>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</si>
  <si>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</si>
  <si>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</si>
  <si>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</si>
  <si>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</si>
  <si>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</si>
  <si>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</si>
  <si>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</si>
  <si>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</si>
  <si>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</si>
  <si>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</si>
  <si>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</si>
  <si>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</si>
  <si>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</si>
  <si>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</si>
  <si>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</si>
  <si>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</si>
  <si>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</si>
  <si>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</si>
  <si>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</si>
  <si>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</si>
  <si>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</si>
  <si>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</si>
  <si>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</si>
  <si>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</si>
  <si>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</si>
  <si>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</si>
  <si>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</si>
  <si>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</si>
  <si>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</si>
  <si>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</si>
  <si>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</si>
  <si>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</si>
  <si>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</si>
  <si>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</si>
  <si>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</si>
  <si>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</si>
  <si>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</si>
  <si>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</si>
  <si>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</si>
  <si>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</si>
  <si>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</si>
  <si>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</si>
  <si>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</si>
  <si>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</si>
  <si>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</si>
  <si>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</si>
  <si>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</si>
  <si>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</si>
  <si>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</si>
  <si>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</si>
  <si>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</si>
  <si>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</si>
  <si>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</si>
  <si>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</si>
  <si>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</si>
  <si>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</si>
  <si>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</si>
  <si>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</si>
  <si>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</si>
  <si>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</si>
  <si>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</si>
  <si>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</si>
  <si>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</si>
  <si>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</si>
  <si>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</si>
  <si>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</si>
  <si>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</si>
  <si>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</si>
  <si>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</si>
  <si>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</si>
  <si>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</si>
  <si>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</si>
  <si>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</si>
  <si>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</si>
  <si>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</si>
  <si>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</si>
  <si>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</si>
  <si>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</si>
  <si>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</si>
  <si>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</si>
  <si>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</si>
  <si>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</si>
  <si>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</si>
  <si>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</si>
  <si>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</si>
  <si>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</si>
  <si>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</si>
  <si>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</si>
  <si>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</si>
  <si>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</si>
  <si>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</si>
  <si>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</si>
  <si>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</si>
  <si>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</si>
  <si>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</si>
  <si>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</si>
  <si>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</si>
  <si>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</si>
  <si>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</si>
  <si>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</si>
  <si>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</si>
  <si>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</si>
  <si>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</si>
  <si>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</si>
  <si>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</si>
  <si>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</si>
  <si>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</si>
  <si>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</si>
  <si>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</si>
  <si>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</si>
  <si>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</si>
  <si>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</si>
  <si>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</si>
  <si>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</si>
  <si>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</si>
  <si>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</si>
  <si>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</si>
  <si>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</si>
  <si>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</si>
  <si>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</si>
  <si>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</si>
  <si>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</si>
  <si>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</si>
  <si>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</si>
  <si>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</si>
  <si>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</si>
  <si>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</si>
  <si>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</si>
  <si>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</si>
  <si>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</si>
  <si>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</si>
  <si>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</si>
  <si>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</si>
  <si>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</si>
  <si>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</si>
  <si>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</si>
  <si>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</si>
  <si>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</si>
  <si>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</si>
  <si>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</si>
  <si>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</si>
  <si>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</si>
  <si>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</si>
  <si>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</si>
  <si>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</si>
  <si>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</si>
  <si>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</si>
  <si>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</si>
  <si>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</si>
  <si>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</si>
  <si>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</si>
  <si>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</si>
  <si>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</si>
  <si>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</si>
  <si>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</si>
  <si>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</si>
  <si>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</si>
  <si>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</si>
  <si>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</si>
  <si>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</si>
  <si>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</si>
  <si>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</si>
  <si>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</si>
  <si>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</si>
  <si>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</si>
  <si>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</si>
  <si>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</si>
  <si>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</si>
  <si>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</si>
  <si>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</si>
  <si>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</si>
  <si>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</si>
  <si>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</si>
  <si>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</si>
  <si>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</si>
  <si>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</si>
  <si>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</si>
  <si>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</si>
  <si>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</si>
  <si>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</si>
  <si>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</si>
  <si>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</si>
  <si>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</si>
  <si>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</si>
  <si>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</si>
  <si>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</si>
  <si>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</si>
  <si>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</si>
  <si>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</si>
  <si>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</si>
  <si>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</si>
  <si>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</si>
  <si>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</si>
  <si>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</si>
  <si>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</si>
  <si>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</si>
  <si>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</si>
  <si>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</si>
  <si>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</si>
  <si>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</si>
  <si>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</si>
  <si>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</si>
  <si>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</si>
  <si>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</si>
  <si>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</si>
  <si>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</si>
  <si>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</si>
  <si>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</si>
  <si>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</si>
  <si>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</si>
  <si>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</si>
  <si>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</si>
  <si>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</si>
  <si>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</si>
  <si>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</si>
  <si>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</si>
  <si>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</si>
  <si>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</si>
  <si>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</si>
  <si>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</si>
  <si>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</si>
  <si>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</si>
  <si>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</si>
  <si>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</si>
  <si>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</si>
  <si>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</si>
  <si>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</si>
  <si>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</si>
  <si>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</si>
  <si>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</si>
  <si>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</si>
  <si>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</si>
  <si>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</si>
  <si>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</si>
  <si>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</si>
  <si>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</si>
  <si>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</si>
  <si>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</si>
  <si>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</si>
  <si>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</si>
  <si>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</si>
  <si>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</si>
  <si>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</si>
  <si>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</si>
  <si>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</si>
  <si>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</si>
  <si>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</si>
  <si>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</si>
  <si>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</si>
  <si>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</si>
  <si>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</si>
  <si>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</si>
  <si>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</si>
  <si>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</si>
  <si>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</si>
  <si>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</si>
  <si>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</si>
  <si>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</si>
  <si>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</si>
  <si>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</si>
  <si>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</si>
  <si>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</si>
  <si>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</si>
  <si>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</si>
  <si>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</si>
  <si>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</si>
  <si>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</si>
  <si>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</si>
  <si>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</si>
  <si>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</si>
  <si>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</si>
  <si>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</si>
  <si>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</si>
  <si>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</si>
  <si>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</si>
  <si>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</si>
  <si>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</si>
  <si>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</si>
  <si>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</si>
  <si>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</si>
  <si>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</si>
  <si>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</si>
  <si>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</si>
  <si>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</si>
  <si>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</si>
  <si>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</si>
  <si>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</si>
  <si>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</si>
  <si>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</si>
  <si>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</si>
  <si>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</si>
  <si>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</si>
  <si>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</si>
  <si>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</si>
  <si>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</si>
  <si>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</si>
  <si>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</si>
  <si>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</si>
  <si>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</si>
  <si>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</si>
  <si>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</si>
  <si>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</si>
  <si>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</si>
  <si>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</si>
  <si>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</si>
  <si>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</si>
  <si>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</si>
  <si>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</si>
  <si>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</si>
  <si>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</si>
  <si>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</si>
  <si>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</si>
  <si>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</si>
  <si>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</si>
  <si>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</si>
  <si>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</si>
  <si>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</si>
  <si>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</si>
  <si>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</si>
  <si>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</si>
  <si>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</si>
  <si>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</si>
  <si>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</si>
  <si>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</si>
  <si>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</si>
  <si>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</si>
  <si>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</si>
  <si>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</si>
  <si>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</si>
  <si>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</si>
  <si>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</si>
  <si>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</si>
  <si>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</si>
  <si>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</si>
  <si>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</si>
  <si>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</si>
  <si>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</si>
  <si>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</si>
  <si>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</si>
  <si>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</si>
  <si>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</si>
  <si>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</si>
  <si>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</si>
  <si>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</si>
  <si>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</si>
  <si>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</si>
  <si>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</si>
  <si>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</si>
  <si>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</si>
  <si>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</si>
  <si>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</si>
  <si>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</si>
  <si>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</si>
  <si>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</si>
  <si>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</si>
  <si>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</si>
  <si>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</si>
  <si>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</si>
  <si>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</si>
  <si>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</si>
  <si>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</si>
  <si>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</si>
  <si>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</si>
  <si>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</si>
  <si>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</si>
  <si>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</si>
  <si>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</si>
  <si>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</si>
  <si>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</si>
  <si>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</si>
  <si>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</si>
  <si>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</si>
  <si>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</si>
  <si>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</si>
  <si>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</si>
  <si>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</si>
  <si>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</si>
  <si>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</si>
  <si>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</si>
  <si>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</si>
  <si>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</si>
  <si>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</si>
  <si>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</si>
  <si>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</si>
  <si>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</si>
  <si>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</si>
  <si>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</si>
  <si>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</si>
  <si>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</si>
  <si>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</si>
  <si>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</si>
  <si>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</si>
  <si>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</si>
  <si>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</si>
  <si>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</si>
  <si>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</si>
  <si>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</si>
  <si>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</si>
  <si>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</si>
  <si>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</si>
  <si>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</si>
  <si>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</si>
  <si>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</si>
  <si>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</si>
  <si>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</si>
  <si>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</si>
  <si>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</si>
  <si>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</si>
  <si>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</si>
  <si>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</si>
  <si>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</si>
  <si>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</si>
  <si>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</si>
  <si>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</si>
  <si>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</si>
  <si>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</si>
  <si>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</si>
  <si>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</si>
  <si>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</si>
  <si>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</si>
  <si>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</si>
  <si>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</si>
  <si>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</si>
  <si>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</si>
  <si>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</si>
  <si>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</si>
  <si>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</si>
  <si>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</si>
  <si>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</si>
  <si>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</si>
  <si>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</si>
  <si>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</si>
  <si>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</si>
  <si>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</si>
  <si>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</si>
  <si>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</si>
  <si>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</si>
  <si>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</si>
  <si>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</si>
  <si>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</si>
  <si>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</si>
  <si>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</si>
  <si>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</si>
  <si>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</si>
  <si>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</si>
  <si>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</si>
  <si>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</si>
  <si>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</si>
  <si>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</si>
  <si>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</si>
  <si>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</si>
  <si>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</si>
  <si>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</si>
  <si>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</si>
  <si>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</si>
  <si>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</si>
  <si>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</si>
  <si>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</si>
  <si>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</si>
  <si>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</si>
  <si>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</si>
  <si>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</si>
  <si>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</si>
  <si>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</si>
  <si>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</si>
  <si>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</si>
  <si>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</si>
  <si>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</si>
  <si>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</si>
  <si>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</si>
  <si>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</si>
  <si>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</si>
  <si>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</si>
  <si>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</si>
  <si>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</si>
  <si>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</si>
  <si>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</si>
  <si>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</si>
  <si>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</si>
  <si>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</si>
  <si>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</si>
  <si>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</si>
  <si>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</si>
  <si>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</si>
  <si>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</si>
  <si>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</si>
  <si>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</si>
  <si>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</si>
  <si>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</si>
  <si>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</si>
  <si>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</si>
  <si>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</si>
  <si>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</si>
  <si>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</si>
  <si>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</si>
  <si>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</si>
  <si>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</si>
  <si>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</si>
  <si>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</si>
  <si>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</si>
  <si>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</si>
  <si>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</si>
  <si>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</si>
  <si>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</si>
  <si>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</si>
  <si>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</si>
  <si>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</si>
  <si>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</si>
  <si>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</si>
  <si>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</si>
  <si>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</si>
  <si>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</si>
  <si>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</si>
  <si>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</si>
  <si>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</si>
  <si>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</si>
  <si>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</si>
  <si>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</si>
  <si>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</si>
  <si>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</si>
  <si>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</si>
  <si>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</si>
  <si>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</si>
  <si>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</si>
  <si>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</si>
  <si>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</si>
  <si>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</si>
  <si>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</si>
  <si>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</si>
  <si>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</si>
  <si>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</si>
  <si>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</si>
  <si>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</si>
  <si>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</si>
  <si>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</si>
  <si>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</si>
  <si>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</si>
  <si>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</si>
  <si>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</si>
  <si>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</si>
  <si>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</si>
  <si>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</si>
  <si>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</si>
  <si>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</si>
  <si>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</si>
  <si>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</si>
  <si>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</si>
  <si>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</si>
  <si>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</si>
  <si>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</si>
  <si>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</si>
  <si>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</si>
  <si>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</si>
  <si>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</si>
  <si>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</si>
  <si>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</si>
  <si>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</si>
  <si>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</si>
  <si>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</si>
  <si>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</si>
  <si>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</si>
  <si>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</si>
  <si>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</si>
  <si>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</si>
  <si>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</si>
  <si>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</si>
  <si>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</si>
  <si>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</si>
  <si>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</si>
  <si>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</si>
  <si>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</si>
  <si>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</si>
  <si>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</si>
  <si>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</si>
  <si>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</si>
  <si>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</si>
  <si>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</si>
  <si>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</si>
  <si>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</si>
  <si>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</si>
  <si>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</si>
  <si>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</si>
  <si>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</si>
  <si>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</si>
  <si>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</si>
  <si>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</si>
  <si>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</si>
  <si>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</si>
  <si>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</si>
  <si>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</si>
  <si>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</si>
  <si>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</si>
  <si>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</si>
  <si>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</si>
  <si>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</si>
  <si>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</si>
  <si>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</si>
  <si>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</si>
  <si>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</si>
  <si>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</si>
  <si>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</si>
  <si>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</si>
  <si>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</si>
  <si>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</si>
  <si>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</si>
  <si>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</si>
  <si>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</si>
  <si>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</si>
  <si>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</si>
  <si>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</si>
  <si>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</si>
  <si>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</si>
  <si>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</si>
  <si>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</si>
  <si>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</si>
  <si>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</si>
  <si>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</si>
  <si>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</si>
  <si>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</si>
  <si>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</si>
  <si>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</si>
  <si>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</si>
  <si>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</si>
  <si>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</si>
  <si>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</si>
  <si>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</si>
  <si>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</si>
  <si>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</si>
  <si>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</si>
  <si>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</si>
  <si>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</si>
  <si>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</si>
  <si>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</si>
  <si>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</si>
  <si>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</si>
  <si>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</si>
  <si>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</si>
  <si>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</si>
  <si>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</si>
  <si>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</si>
  <si>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</si>
  <si>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</si>
  <si>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</si>
  <si>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</si>
  <si>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</si>
  <si>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</si>
  <si>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</si>
  <si>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</si>
  <si>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</si>
  <si>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</si>
  <si>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</si>
  <si>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</si>
  <si>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</si>
  <si>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</si>
  <si>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</si>
  <si>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</si>
  <si>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</si>
  <si>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</si>
  <si>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</si>
  <si>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</si>
  <si>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</si>
  <si>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</si>
  <si>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</si>
  <si>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</si>
  <si>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</si>
  <si>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</si>
  <si>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</si>
  <si>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</si>
  <si>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</si>
  <si>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</si>
  <si>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</si>
  <si>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</si>
  <si>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</si>
  <si>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</si>
  <si>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</si>
  <si>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</si>
  <si>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</si>
  <si>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</si>
  <si>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</si>
  <si>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</si>
  <si>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</si>
  <si>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</si>
  <si>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</si>
  <si>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</si>
  <si>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</si>
  <si>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</si>
  <si>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</si>
  <si>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</si>
  <si>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</si>
  <si>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</si>
  <si>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</si>
  <si>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</si>
  <si>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</si>
  <si>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</si>
  <si>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</si>
  <si>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</si>
  <si>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</si>
  <si>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</si>
  <si>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</si>
  <si>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</si>
  <si>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</si>
  <si>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</si>
  <si>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</si>
  <si>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</si>
  <si>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</si>
  <si>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</si>
  <si>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</si>
  <si>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</si>
  <si>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</si>
  <si>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</si>
  <si>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</si>
  <si>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</si>
  <si>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</si>
  <si>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</si>
  <si>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</si>
  <si>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</si>
  <si>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</si>
  <si>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</si>
  <si>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</si>
  <si>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</si>
  <si>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</si>
  <si>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</si>
  <si>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</si>
  <si>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</si>
  <si>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</si>
  <si>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</si>
  <si>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</si>
  <si>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</si>
  <si>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</si>
  <si>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</si>
  <si>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</si>
  <si>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</si>
  <si>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</si>
  <si>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</si>
  <si>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</si>
  <si>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</si>
  <si>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</si>
  <si>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</si>
  <si>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</si>
  <si>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</si>
  <si>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</si>
  <si>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</si>
  <si>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</si>
  <si>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</si>
  <si>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</si>
  <si>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</si>
  <si>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</si>
  <si>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</si>
  <si>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</si>
  <si>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</si>
  <si>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</si>
  <si>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</si>
  <si>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</si>
  <si>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</si>
  <si>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</si>
  <si>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</si>
  <si>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</si>
  <si>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</si>
  <si>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</si>
  <si>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</si>
  <si>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</si>
  <si>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</si>
  <si>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</si>
  <si>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</si>
  <si>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</si>
  <si>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</si>
  <si>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</si>
  <si>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</si>
  <si>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</si>
  <si>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</si>
  <si>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</si>
  <si>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</si>
  <si>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</si>
  <si>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</si>
  <si>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</si>
  <si>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</si>
  <si>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</si>
  <si>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</si>
  <si>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</si>
  <si>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</si>
  <si>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</si>
  <si>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</si>
  <si>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</si>
  <si>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</si>
  <si>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</si>
  <si>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</si>
  <si>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</si>
  <si>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</si>
  <si>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</si>
  <si>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</si>
  <si>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</si>
  <si>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</si>
  <si>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</si>
  <si>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</si>
  <si>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</si>
  <si>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</si>
  <si>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</si>
  <si>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</si>
  <si>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</si>
  <si>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</si>
  <si>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</si>
  <si>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</si>
  <si>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</si>
  <si>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</si>
  <si>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</si>
  <si>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</si>
  <si>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</si>
  <si>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</si>
  <si>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</si>
  <si>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</si>
  <si>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</si>
  <si>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</si>
  <si>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</si>
  <si>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</si>
  <si>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</si>
  <si>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</si>
  <si>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</si>
  <si>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</si>
  <si>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</si>
  <si>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</si>
  <si>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</si>
  <si>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</si>
  <si>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</si>
  <si>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</si>
  <si>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</si>
  <si>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</si>
  <si>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</si>
  <si>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</si>
  <si>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</si>
  <si>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</si>
  <si>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</si>
  <si>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</si>
  <si>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</si>
  <si>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</si>
  <si>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</si>
  <si>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</si>
  <si>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</si>
  <si>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</si>
  <si>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</si>
  <si>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</si>
  <si>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</si>
  <si>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</si>
  <si>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</si>
  <si>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</si>
  <si>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</si>
  <si>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</si>
  <si>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</si>
  <si>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</si>
  <si>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</si>
  <si>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</si>
  <si>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</si>
  <si>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</si>
  <si>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</si>
  <si>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</si>
  <si>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</si>
  <si>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</si>
  <si>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</si>
  <si>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</si>
  <si>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</si>
  <si>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</si>
  <si>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</si>
  <si>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</si>
  <si>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</si>
  <si>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</si>
  <si>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</si>
  <si>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</si>
  <si>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</si>
  <si>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</si>
  <si>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</si>
  <si>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</si>
  <si>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</si>
  <si>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</si>
  <si>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</si>
  <si>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</si>
  <si>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</si>
  <si>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</si>
  <si>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</si>
  <si>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</si>
  <si>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</si>
  <si>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</si>
  <si>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</si>
  <si>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</si>
  <si>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</si>
  <si>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</si>
  <si>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</si>
  <si>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</si>
  <si>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</si>
  <si>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</si>
  <si>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</si>
  <si>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</si>
  <si>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</si>
  <si>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</si>
  <si>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</si>
  <si>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</si>
  <si>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</si>
  <si>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</si>
  <si>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</si>
  <si>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</si>
  <si>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</si>
  <si>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</si>
  <si>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</si>
  <si>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</si>
  <si>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</si>
  <si>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</si>
  <si>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</si>
  <si>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</si>
  <si>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</si>
  <si>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</si>
  <si>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</si>
  <si>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</si>
  <si>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</si>
  <si>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</si>
  <si>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</si>
  <si>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</si>
  <si>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</si>
  <si>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</si>
  <si>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</si>
  <si>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</si>
  <si>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</si>
  <si>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</si>
  <si>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</si>
  <si>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</si>
  <si>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</si>
  <si>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</si>
  <si>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</si>
  <si>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</si>
  <si>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</si>
  <si>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</si>
  <si>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</si>
  <si>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</si>
  <si>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</si>
  <si>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</si>
  <si>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</si>
  <si>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</si>
  <si>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</si>
  <si>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</si>
  <si>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</si>
  <si>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</si>
  <si>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</si>
  <si>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</si>
  <si>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</si>
  <si>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</si>
  <si>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</si>
  <si>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</si>
  <si>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</si>
  <si>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</si>
  <si>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</si>
  <si>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</si>
  <si>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</si>
  <si>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</si>
  <si>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</si>
  <si>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</si>
  <si>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</si>
  <si>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</si>
  <si>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</si>
  <si>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</si>
  <si>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</si>
  <si>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</si>
  <si>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</si>
  <si>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</si>
  <si>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</si>
  <si>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</si>
  <si>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</si>
  <si>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</si>
  <si>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</si>
  <si>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</si>
  <si>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</si>
  <si>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</si>
  <si>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</si>
  <si>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</si>
  <si>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</si>
  <si>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</si>
  <si>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</si>
  <si>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</si>
  <si>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</si>
  <si>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</si>
  <si>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</si>
  <si>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</si>
  <si>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</si>
  <si>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</si>
  <si>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</si>
  <si>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</si>
  <si>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</si>
  <si>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</si>
  <si>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</si>
  <si>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</si>
  <si>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</si>
  <si>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</si>
  <si>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</si>
  <si>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</si>
  <si>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</si>
  <si>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</si>
  <si>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</si>
  <si>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</si>
  <si>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</si>
  <si>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</si>
  <si>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</si>
  <si>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</si>
  <si>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</si>
  <si>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</si>
  <si>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</si>
  <si>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</si>
  <si>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</si>
  <si>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</si>
  <si>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</si>
  <si>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</si>
  <si>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</si>
  <si>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</si>
  <si>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</si>
  <si>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</si>
  <si>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</si>
  <si>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</si>
  <si>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</si>
  <si>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</si>
  <si>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</si>
  <si>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</si>
  <si>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</si>
  <si>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</si>
  <si>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</si>
  <si>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</si>
  <si>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</si>
  <si>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</si>
  <si>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</si>
  <si>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</si>
  <si>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</si>
  <si>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</si>
  <si>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</si>
  <si>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</si>
  <si>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</si>
  <si>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</si>
  <si>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</si>
  <si>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</si>
  <si>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</si>
  <si>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</si>
  <si>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</si>
  <si>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</si>
  <si>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</si>
  <si>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</si>
  <si>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</si>
  <si>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</si>
  <si>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</si>
  <si>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</si>
  <si>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</si>
  <si>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</si>
  <si>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</si>
  <si>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</si>
  <si>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</si>
  <si>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</si>
  <si>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</si>
  <si>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</si>
  <si>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</si>
  <si>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</si>
  <si>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</si>
  <si>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</si>
  <si>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</si>
  <si>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</si>
  <si>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</si>
  <si>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</si>
  <si>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</si>
  <si>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</si>
  <si>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</si>
  <si>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</si>
  <si>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</si>
  <si>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</si>
  <si>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</si>
  <si>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</si>
  <si>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</si>
  <si>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</si>
  <si>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</si>
  <si>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</si>
  <si>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</si>
  <si>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</si>
  <si>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</si>
  <si>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</si>
  <si>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</si>
  <si>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</si>
  <si>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</si>
  <si>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</si>
  <si>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</si>
  <si>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</si>
  <si>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</si>
  <si>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</si>
  <si>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</si>
  <si>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</si>
  <si>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</si>
  <si>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</si>
  <si>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</si>
  <si>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</si>
  <si>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</si>
  <si>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</si>
  <si>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</si>
  <si>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</si>
  <si>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</si>
  <si>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</si>
  <si>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</si>
  <si>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</si>
  <si>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</si>
  <si>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</si>
  <si>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</si>
  <si>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</si>
  <si>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</si>
  <si>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</si>
  <si>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</si>
  <si>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</si>
  <si>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</si>
  <si>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</si>
  <si>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</si>
  <si>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</si>
  <si>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</si>
  <si>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</si>
  <si>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</si>
  <si>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</si>
  <si>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</si>
  <si>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</si>
  <si>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</si>
  <si>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</si>
  <si>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</si>
  <si>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</si>
  <si>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</si>
  <si>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</si>
  <si>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</si>
  <si>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</si>
  <si>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</si>
  <si>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</si>
  <si>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</si>
  <si>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</si>
  <si>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</si>
  <si>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</si>
  <si>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</si>
  <si>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</si>
  <si>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</si>
  <si>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</si>
  <si>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</si>
  <si>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</si>
  <si>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</si>
  <si>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</si>
  <si>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</si>
  <si>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</si>
  <si>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</si>
  <si>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</si>
  <si>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</si>
  <si>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</si>
  <si>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</si>
  <si>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</si>
  <si>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</si>
  <si>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</si>
  <si>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</si>
  <si>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</si>
  <si>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</si>
  <si>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</si>
  <si>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</si>
  <si>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</si>
  <si>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</si>
  <si>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</si>
  <si>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</si>
  <si>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</si>
  <si>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</si>
  <si>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</si>
  <si>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</si>
  <si>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</si>
  <si>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</si>
  <si>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</si>
  <si>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</si>
  <si>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</si>
  <si>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</si>
  <si>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</si>
  <si>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</si>
  <si>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</si>
  <si>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</si>
  <si>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</si>
  <si>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</si>
  <si>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</si>
  <si>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</si>
  <si>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</si>
  <si>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</si>
  <si>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</si>
  <si>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</si>
  <si>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</si>
  <si>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</si>
  <si>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</si>
  <si>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</si>
  <si>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</si>
  <si>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</si>
  <si>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</si>
  <si>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</si>
  <si>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</si>
  <si>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</si>
  <si>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</si>
  <si>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</si>
  <si>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</si>
  <si>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</si>
  <si>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</si>
  <si>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</si>
  <si>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</si>
  <si>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</si>
  <si>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</si>
  <si>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</si>
  <si>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</si>
  <si>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</si>
  <si>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</si>
  <si>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</si>
  <si>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</si>
  <si>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</si>
  <si>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</si>
  <si>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</si>
  <si>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</si>
  <si>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</si>
  <si>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</si>
  <si>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</si>
  <si>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</si>
  <si>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</si>
  <si>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</si>
  <si>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</si>
  <si>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</si>
  <si>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</si>
  <si>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</si>
  <si>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</si>
  <si>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</si>
  <si>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</si>
  <si>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</si>
  <si>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</si>
  <si>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</si>
  <si>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</si>
  <si>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</si>
  <si>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</si>
  <si>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</si>
  <si>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</si>
  <si>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</si>
  <si>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</si>
  <si>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</si>
  <si>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</si>
  <si>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</si>
  <si>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</si>
  <si>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</si>
  <si>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</si>
  <si>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</si>
  <si>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</si>
  <si>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</si>
  <si>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</si>
  <si>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</si>
  <si>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</si>
  <si>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</si>
  <si>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</si>
  <si>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</si>
  <si>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</si>
  <si>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</si>
  <si>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</si>
  <si>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</si>
  <si>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</si>
  <si>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</si>
  <si>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</si>
  <si>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</si>
  <si>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</si>
  <si>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</si>
  <si>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</si>
  <si>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</si>
  <si>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</si>
  <si>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</si>
  <si>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</si>
  <si>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</si>
  <si>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</si>
  <si>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</si>
  <si>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</si>
  <si>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</si>
  <si>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</si>
  <si>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</si>
  <si>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</si>
  <si>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</si>
  <si>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</si>
  <si>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</si>
  <si>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</si>
  <si>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</si>
  <si>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</si>
  <si>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</si>
  <si>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</si>
  <si>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</si>
  <si>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</si>
  <si>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</si>
  <si>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</si>
  <si>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</si>
  <si>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</si>
  <si>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</si>
  <si>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</si>
  <si>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</si>
  <si>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</si>
  <si>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</si>
  <si>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</si>
  <si>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</si>
  <si>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</si>
  <si>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</si>
  <si>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</si>
  <si>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</si>
  <si>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</si>
  <si>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</si>
  <si>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</si>
  <si>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</si>
  <si>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</si>
  <si>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</si>
  <si>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</si>
  <si>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</si>
  <si>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</si>
  <si>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</si>
  <si>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</si>
  <si>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</si>
  <si>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</si>
  <si>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</si>
  <si>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</si>
  <si>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</si>
  <si>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</si>
  <si>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</si>
  <si>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</si>
  <si>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</si>
  <si>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</si>
  <si>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</si>
  <si>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</si>
  <si>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</si>
  <si>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</si>
  <si>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</si>
  <si>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</si>
  <si>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</si>
  <si>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</si>
  <si>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</si>
  <si>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</si>
  <si>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</si>
  <si>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</si>
  <si>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</si>
  <si>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</si>
  <si>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</si>
  <si>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</si>
  <si>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</si>
  <si>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</si>
  <si>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</si>
  <si>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</si>
  <si>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</si>
  <si>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</si>
  <si>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</si>
  <si>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</si>
  <si>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</si>
  <si>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</si>
  <si>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</si>
  <si>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</si>
  <si>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</si>
  <si>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</si>
  <si>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</si>
  <si>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</si>
  <si>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</si>
  <si>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</si>
  <si>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</si>
  <si>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</si>
  <si>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</si>
  <si>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</si>
  <si>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</si>
  <si>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</si>
  <si>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</si>
  <si>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</si>
  <si>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</si>
  <si>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</si>
  <si>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</si>
  <si>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</si>
  <si>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</si>
  <si>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</si>
  <si>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</si>
  <si>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</si>
  <si>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</si>
  <si>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</si>
  <si>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</si>
  <si>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</si>
  <si>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</si>
  <si>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</si>
  <si>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</si>
  <si>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</si>
  <si>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</si>
  <si>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</si>
  <si>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</si>
  <si>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</si>
  <si>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</si>
  <si>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</si>
  <si>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</si>
  <si>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</si>
  <si>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</si>
  <si>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</si>
  <si>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</si>
  <si>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</si>
  <si>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</si>
  <si>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</si>
  <si>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</si>
  <si>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</si>
  <si>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</si>
  <si>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</si>
  <si>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</si>
  <si>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</si>
  <si>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</si>
  <si>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</si>
  <si>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</si>
  <si>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</si>
  <si>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</si>
  <si>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</si>
  <si>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</si>
  <si>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</si>
  <si>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</si>
  <si>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</si>
  <si>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</si>
  <si>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</si>
  <si>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</si>
  <si>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</si>
  <si>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</si>
  <si>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</si>
  <si>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</si>
  <si>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</si>
  <si>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</si>
  <si>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</si>
  <si>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</si>
  <si>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</si>
  <si>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</si>
  <si>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</si>
  <si>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</si>
  <si>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</si>
  <si>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</si>
  <si>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</si>
  <si>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</si>
  <si>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</si>
  <si>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</si>
  <si>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</si>
  <si>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</si>
  <si>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</si>
  <si>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</si>
  <si>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</si>
  <si>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</si>
  <si>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</si>
  <si>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</si>
  <si>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</si>
  <si>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</si>
  <si>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</si>
  <si>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</si>
  <si>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</si>
  <si>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</si>
  <si>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</si>
  <si>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</si>
  <si>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</si>
  <si>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</si>
  <si>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</si>
  <si>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</si>
  <si>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</si>
  <si>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</si>
  <si>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</si>
  <si>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</si>
  <si>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</si>
  <si>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</si>
  <si>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</si>
  <si>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</si>
  <si>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</si>
  <si>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</si>
  <si>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</si>
  <si>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</si>
  <si>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</si>
  <si>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</si>
  <si>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</si>
  <si>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</si>
  <si>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</si>
  <si>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</si>
  <si>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</si>
  <si>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</si>
  <si>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</si>
  <si>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</si>
  <si>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</si>
  <si>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</si>
  <si>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</si>
  <si>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</si>
  <si>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</si>
  <si>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</si>
  <si>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</si>
  <si>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</si>
  <si>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</si>
  <si>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</si>
  <si>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</si>
  <si>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</si>
  <si>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</si>
  <si>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</si>
  <si>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</si>
  <si>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</si>
  <si>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</si>
  <si>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</si>
  <si>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</si>
  <si>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</si>
  <si>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</si>
  <si>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</si>
  <si>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</si>
  <si>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</si>
  <si>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</si>
  <si>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</si>
  <si>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</si>
  <si>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</si>
  <si>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</si>
  <si>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</si>
  <si>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</si>
  <si>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</si>
  <si>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</si>
  <si>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</si>
  <si>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</si>
  <si>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</si>
  <si>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</si>
  <si>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</si>
  <si>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</si>
  <si>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</si>
  <si>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</si>
  <si>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</si>
  <si>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</si>
  <si>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</si>
  <si>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</si>
  <si>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</si>
  <si>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</si>
  <si>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</si>
  <si>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</si>
  <si>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</si>
  <si>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</si>
  <si>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</si>
  <si>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</si>
  <si>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</si>
  <si>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</si>
  <si>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</si>
  <si>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</si>
  <si>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</si>
  <si>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</si>
  <si>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</si>
  <si>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</si>
  <si>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</si>
  <si>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</si>
  <si>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</si>
  <si>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</si>
  <si>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</si>
  <si>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</si>
  <si>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</si>
  <si>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</si>
  <si>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</si>
  <si>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</si>
  <si>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</si>
  <si>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</si>
  <si>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</si>
  <si>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</si>
  <si>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</si>
  <si>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</si>
  <si>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</si>
  <si>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</si>
  <si>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</si>
  <si>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</si>
  <si>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</si>
  <si>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</si>
  <si>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</si>
  <si>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</si>
  <si>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</si>
  <si>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</si>
  <si>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</si>
  <si>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</si>
  <si>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</si>
  <si>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</si>
  <si>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</si>
  <si>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</si>
  <si>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</si>
  <si>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</si>
  <si>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</si>
  <si>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</si>
  <si>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</si>
  <si>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</si>
  <si>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</si>
  <si>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</si>
  <si>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</si>
  <si>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</si>
  <si>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</si>
  <si>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</si>
  <si>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</si>
  <si>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</si>
  <si>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</si>
  <si>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</si>
  <si>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</si>
  <si>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</si>
  <si>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</si>
  <si>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</si>
  <si>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</si>
  <si>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</si>
  <si>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</si>
  <si>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</si>
  <si>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</si>
  <si>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</si>
  <si>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</si>
  <si>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</si>
  <si>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</si>
  <si>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</si>
  <si>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</si>
  <si>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</si>
  <si>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</si>
  <si>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</si>
  <si>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</si>
  <si>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</si>
  <si>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</si>
  <si>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</si>
  <si>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</si>
  <si>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</si>
  <si>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</si>
  <si>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</si>
  <si>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</si>
  <si>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</si>
  <si>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</si>
  <si>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</si>
  <si>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</si>
  <si>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</si>
  <si>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</si>
  <si>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</si>
  <si>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</si>
  <si>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</si>
  <si>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</si>
  <si>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</si>
  <si>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</si>
  <si>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</si>
  <si>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</si>
  <si>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</si>
  <si>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</si>
  <si>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</si>
  <si>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</si>
  <si>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</si>
  <si>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</si>
  <si>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</si>
  <si>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</si>
  <si>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</si>
  <si>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</si>
  <si>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</si>
  <si>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</si>
  <si>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</si>
  <si>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</si>
  <si>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</si>
  <si>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</si>
  <si>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</si>
  <si>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</si>
  <si>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</si>
  <si>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</si>
  <si>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</si>
  <si>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</si>
  <si>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</si>
  <si>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</si>
  <si>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</si>
  <si>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</si>
  <si>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</si>
  <si>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</si>
  <si>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</si>
  <si>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</si>
  <si>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</si>
  <si>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</si>
  <si>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</si>
  <si>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</si>
  <si>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</si>
  <si>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</si>
  <si>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</si>
  <si>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</si>
  <si>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</si>
  <si>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</si>
  <si>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</si>
  <si>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</si>
  <si>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</si>
  <si>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</si>
  <si>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</si>
  <si>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</si>
  <si>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</si>
  <si>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</si>
  <si>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</si>
  <si>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</si>
  <si>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</si>
  <si>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</si>
  <si>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</si>
  <si>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</si>
  <si>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</si>
  <si>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</si>
  <si>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</si>
  <si>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</si>
  <si>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</si>
  <si>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</si>
  <si>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</si>
  <si>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</si>
  <si>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</si>
  <si>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</si>
  <si>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</si>
  <si>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</si>
  <si>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</si>
  <si>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</si>
  <si>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</si>
  <si>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</si>
  <si>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</si>
  <si>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</si>
  <si>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</si>
  <si>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</si>
  <si>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</si>
  <si>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</si>
  <si>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</si>
  <si>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</si>
  <si>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</si>
  <si>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</si>
  <si>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</si>
  <si>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</si>
  <si>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</si>
  <si>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</si>
  <si>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</si>
  <si>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</si>
  <si>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</si>
  <si>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</si>
  <si>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</si>
  <si>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</si>
  <si>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</si>
  <si>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</si>
  <si>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</si>
  <si>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</si>
  <si>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</si>
  <si>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</si>
  <si>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</si>
  <si>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</si>
  <si>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</si>
  <si>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</si>
  <si>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</si>
  <si>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</si>
  <si>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</si>
  <si>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</si>
  <si>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</si>
  <si>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</si>
  <si>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</si>
  <si>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</si>
  <si>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</si>
  <si>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</si>
  <si>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</si>
  <si>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</si>
  <si>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</si>
  <si>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</si>
  <si>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</si>
  <si>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</si>
  <si>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</si>
  <si>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</si>
  <si>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</si>
  <si>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</si>
  <si>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</si>
  <si>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</si>
  <si>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</si>
  <si>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</si>
  <si>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</si>
  <si>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</si>
  <si>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</si>
  <si>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</si>
  <si>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</si>
  <si>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</si>
  <si>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</si>
  <si>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</si>
  <si>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</si>
  <si>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</si>
  <si>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</si>
  <si>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</si>
  <si>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</si>
  <si>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</si>
  <si>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</si>
  <si>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</si>
  <si>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</si>
  <si>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</si>
  <si>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</si>
  <si>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</si>
  <si>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</si>
  <si>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</si>
  <si>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</si>
  <si>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</si>
  <si>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</si>
  <si>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</si>
  <si>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</si>
  <si>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</si>
  <si>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</si>
  <si>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</si>
  <si>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</si>
  <si>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</si>
  <si>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</si>
  <si>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</si>
  <si>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</si>
  <si>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</si>
  <si>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</si>
  <si>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</si>
  <si>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</si>
  <si>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</si>
  <si>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</si>
  <si>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</si>
  <si>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</si>
  <si>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</si>
  <si>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</si>
  <si>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</si>
  <si>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</si>
  <si>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</si>
  <si>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</si>
  <si>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</si>
  <si>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</si>
  <si>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</si>
  <si>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</si>
  <si>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</si>
  <si>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</si>
  <si>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</si>
  <si>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</si>
  <si>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</si>
  <si>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</si>
  <si>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</si>
  <si>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</si>
  <si>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</si>
  <si>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</si>
  <si>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</si>
  <si>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</si>
  <si>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</si>
  <si>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</si>
  <si>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</si>
  <si>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</si>
  <si>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</si>
  <si>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</si>
  <si>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</si>
  <si>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</si>
  <si>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</si>
  <si>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</si>
  <si>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</si>
  <si>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</si>
  <si>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</si>
  <si>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</si>
  <si>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</si>
  <si>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</si>
  <si>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</si>
  <si>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</si>
  <si>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</si>
  <si>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</si>
  <si>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</si>
  <si>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</si>
  <si>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</si>
  <si>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</si>
  <si>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</si>
  <si>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</si>
  <si>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</si>
  <si>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</si>
  <si>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</si>
  <si>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</si>
  <si>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</si>
  <si>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</si>
  <si>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</si>
  <si>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</si>
  <si>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</si>
  <si>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</si>
  <si>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</si>
  <si>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</si>
  <si>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</si>
  <si>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</si>
  <si>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</si>
  <si>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</si>
  <si>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</si>
  <si>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</si>
  <si>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</si>
  <si>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</si>
  <si>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</si>
  <si>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</si>
  <si>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</si>
  <si>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</si>
  <si>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</si>
  <si>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</si>
  <si>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</si>
  <si>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</si>
  <si>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</si>
  <si>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</si>
  <si>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</si>
  <si>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</si>
  <si>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</si>
  <si>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</si>
  <si>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</si>
  <si>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</si>
  <si>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</si>
  <si>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</si>
  <si>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</si>
  <si>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</si>
  <si>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</si>
  <si>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</si>
  <si>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</si>
  <si>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</si>
  <si>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</si>
  <si>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</si>
  <si>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</si>
  <si>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</si>
  <si>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</si>
  <si>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</si>
  <si>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</si>
  <si>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</si>
  <si>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</si>
  <si>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</si>
  <si>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</si>
  <si>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</si>
  <si>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</si>
  <si>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</si>
  <si>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</si>
  <si>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</si>
  <si>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</si>
  <si>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</si>
  <si>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</si>
  <si>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</si>
  <si>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</si>
  <si>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</si>
  <si>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</si>
  <si>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</si>
  <si>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</si>
  <si>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</si>
  <si>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</si>
  <si>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</si>
  <si>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</si>
  <si>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</si>
  <si>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</si>
  <si>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</si>
  <si>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</si>
  <si>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</si>
  <si>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</si>
  <si>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</si>
  <si>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</si>
  <si>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</si>
  <si>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</si>
  <si>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</si>
  <si>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</si>
  <si>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</si>
  <si>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</si>
  <si>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</si>
  <si>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</si>
  <si>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</si>
  <si>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</si>
  <si>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</si>
  <si>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</si>
  <si>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</si>
  <si>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</si>
  <si>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</si>
  <si>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</si>
  <si>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</si>
  <si>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</si>
  <si>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</si>
  <si>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</si>
  <si>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</si>
  <si>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</si>
  <si>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</si>
  <si>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</si>
  <si>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</si>
  <si>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</si>
  <si>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</si>
  <si>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</si>
  <si>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</si>
  <si>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</si>
  <si>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</si>
  <si>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</si>
  <si>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</si>
  <si>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</si>
  <si>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</si>
  <si>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</si>
  <si>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</si>
  <si>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</si>
  <si>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</si>
  <si>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</si>
  <si>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</si>
  <si>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</si>
  <si>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</si>
  <si>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</si>
  <si>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</si>
  <si>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</si>
  <si>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</si>
  <si>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</si>
  <si>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</si>
  <si>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</si>
  <si>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</si>
  <si>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</si>
  <si>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</si>
  <si>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</si>
  <si>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</si>
  <si>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</si>
  <si>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</si>
  <si>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</si>
  <si>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</si>
  <si>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</si>
  <si>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</si>
  <si>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</si>
  <si>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</si>
  <si>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</si>
  <si>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</si>
  <si>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</si>
  <si>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</si>
  <si>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</si>
  <si>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</si>
  <si>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</si>
  <si>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</si>
  <si>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</si>
  <si>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</si>
  <si>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</si>
  <si>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</si>
  <si>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</si>
  <si>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</si>
  <si>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</si>
  <si>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</si>
  <si>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</si>
  <si>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</si>
  <si>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</si>
  <si>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</si>
  <si>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</si>
  <si>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</si>
  <si>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</si>
  <si>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</si>
  <si>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</si>
  <si>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</si>
  <si>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</si>
  <si>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</si>
  <si>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</si>
  <si>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</si>
  <si>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</si>
  <si>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</si>
  <si>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</si>
  <si>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</si>
  <si>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</si>
  <si>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</si>
  <si>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</si>
  <si>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</si>
  <si>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</si>
  <si>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</si>
  <si>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</si>
  <si>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</si>
  <si>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</si>
  <si>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</si>
  <si>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</si>
  <si>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</si>
  <si>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</si>
  <si>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</si>
  <si>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</si>
  <si>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</si>
  <si>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</si>
  <si>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</si>
  <si>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</si>
  <si>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</si>
  <si>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</si>
  <si>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</si>
  <si>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</si>
  <si>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</si>
  <si>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</si>
  <si>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</si>
  <si>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</si>
  <si>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</si>
  <si>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</si>
  <si>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</si>
  <si>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</si>
  <si>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</si>
  <si>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</si>
  <si>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</si>
  <si>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</si>
  <si>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</si>
  <si>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</si>
  <si>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</si>
  <si>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</si>
  <si>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</si>
  <si>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</si>
  <si>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</si>
  <si>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</si>
  <si>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</si>
  <si>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</si>
  <si>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</si>
  <si>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</si>
  <si>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</si>
  <si>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</si>
  <si>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</si>
  <si>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</si>
  <si>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</si>
  <si>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</si>
  <si>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</si>
  <si>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</si>
  <si>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</si>
  <si>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</si>
  <si>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</si>
  <si>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</si>
  <si>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</si>
  <si>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</si>
  <si>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</si>
  <si>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</si>
  <si>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</si>
  <si>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</si>
  <si>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</si>
  <si>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</si>
  <si>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</si>
  <si>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</si>
  <si>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</si>
  <si>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</si>
  <si>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</si>
  <si>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</si>
  <si>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</si>
  <si>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</si>
  <si>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</si>
  <si>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</si>
  <si>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</si>
  <si>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</si>
  <si>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</si>
  <si>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</si>
  <si>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</si>
  <si>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</si>
  <si>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</si>
  <si>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</si>
  <si>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</si>
  <si>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</si>
  <si>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</si>
  <si>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</si>
  <si>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</si>
  <si>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</si>
  <si>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</si>
  <si>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</si>
  <si>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</si>
  <si>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</si>
  <si>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</si>
  <si>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</si>
  <si>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</si>
  <si>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</si>
  <si>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</si>
  <si>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</si>
  <si>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</si>
  <si>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</si>
  <si>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</si>
  <si>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</si>
  <si>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</si>
  <si>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</si>
  <si>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</si>
  <si>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</si>
  <si>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</si>
  <si>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</si>
  <si>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</si>
  <si>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</si>
  <si>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</si>
  <si>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</si>
  <si>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</si>
  <si>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</si>
  <si>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</si>
  <si>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</si>
  <si>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</si>
  <si>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</si>
  <si>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</si>
  <si>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</si>
  <si>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</si>
  <si>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</si>
  <si>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</si>
  <si>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</si>
  <si>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</si>
  <si>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</si>
  <si>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</si>
  <si>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</si>
  <si>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</si>
  <si>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</si>
  <si>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</si>
  <si>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</si>
  <si>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</si>
  <si>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</si>
  <si>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</si>
  <si>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</si>
  <si>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</si>
  <si>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</si>
  <si>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</si>
  <si>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</si>
  <si>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</si>
  <si>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</si>
  <si>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</si>
  <si>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</si>
  <si>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</si>
  <si>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</si>
  <si>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</si>
  <si>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</si>
  <si>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</si>
  <si>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</si>
  <si>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</si>
  <si>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</si>
  <si>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</si>
  <si>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</si>
  <si>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</si>
  <si>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</si>
  <si>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</si>
  <si>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</si>
  <si>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</si>
  <si>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</si>
  <si>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</si>
  <si>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</si>
  <si>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</si>
  <si>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</si>
  <si>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</si>
  <si>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</si>
  <si>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</si>
  <si>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</si>
  <si>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</si>
  <si>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</si>
  <si>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</si>
  <si>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</si>
  <si>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</si>
  <si>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</si>
  <si>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</si>
  <si>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</si>
  <si>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</si>
  <si>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</si>
  <si>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</si>
  <si>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</si>
  <si>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</si>
  <si>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</si>
  <si>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</si>
  <si>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</si>
  <si>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</si>
  <si>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</si>
  <si>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</si>
  <si>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</si>
  <si>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</si>
  <si>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</si>
  <si>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</si>
  <si>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</si>
  <si>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</si>
  <si>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</si>
  <si>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</si>
  <si>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</si>
  <si>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</si>
  <si>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</si>
  <si>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</si>
  <si>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</si>
  <si>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</si>
  <si>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</si>
  <si>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</si>
  <si>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</si>
  <si>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</si>
  <si>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</si>
  <si>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</si>
  <si>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</si>
  <si>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</si>
  <si>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</si>
  <si>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</si>
  <si>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</si>
  <si>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</si>
  <si>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</si>
  <si>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</si>
  <si>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</si>
  <si>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</si>
  <si>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</si>
  <si>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</si>
  <si>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</si>
  <si>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</si>
  <si>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</si>
  <si>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</si>
  <si>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</si>
  <si>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</si>
  <si>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</si>
  <si>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</si>
  <si>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</si>
  <si>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</si>
  <si>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</si>
  <si>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</si>
  <si>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</si>
  <si>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</si>
  <si>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</si>
  <si>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</si>
  <si>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</si>
  <si>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</si>
  <si>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</si>
  <si>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</si>
  <si>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</si>
  <si>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</si>
  <si>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</si>
  <si>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</si>
  <si>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</si>
  <si>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</si>
  <si>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</si>
  <si>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</si>
  <si>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</si>
  <si>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</si>
  <si>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</si>
  <si>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</si>
  <si>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</si>
  <si>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</si>
  <si>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</si>
  <si>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</si>
  <si>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</si>
  <si>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</si>
  <si>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</si>
  <si>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</si>
  <si>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</si>
  <si>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</si>
  <si>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</si>
  <si>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</si>
  <si>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</si>
  <si>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</si>
  <si>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</si>
  <si>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</si>
  <si>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</si>
  <si>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</si>
  <si>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</si>
  <si>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</si>
  <si>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</si>
  <si>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</si>
  <si>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</si>
  <si>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</si>
  <si>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</si>
  <si>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</si>
  <si>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</si>
  <si>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</si>
  <si>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</si>
  <si>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</si>
  <si>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</si>
  <si>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</si>
  <si>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</si>
  <si>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</si>
  <si>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</si>
  <si>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</si>
  <si>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</si>
  <si>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</si>
  <si>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</si>
  <si>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</si>
  <si>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</si>
  <si>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</si>
  <si>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</si>
  <si>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</si>
  <si>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</si>
  <si>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</si>
  <si>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</si>
  <si>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</si>
  <si>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</si>
  <si>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</si>
  <si>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</si>
  <si>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</si>
  <si>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</si>
  <si>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</si>
  <si>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</si>
  <si>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</si>
  <si>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</si>
  <si>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</si>
  <si>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</si>
  <si>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</si>
  <si>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</si>
  <si>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</si>
  <si>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</si>
  <si>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</si>
  <si>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</si>
  <si>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</si>
  <si>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</si>
  <si>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</si>
  <si>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</si>
  <si>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</si>
  <si>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</si>
  <si>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</si>
  <si>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</si>
  <si>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</si>
  <si>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</si>
  <si>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</si>
  <si>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</si>
  <si>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</si>
  <si>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</si>
  <si>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</si>
  <si>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</si>
  <si>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</si>
  <si>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</si>
  <si>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</si>
  <si>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</si>
  <si>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</si>
  <si>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</si>
  <si>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</si>
  <si>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</si>
  <si>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</si>
  <si>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</si>
  <si>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</si>
  <si>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</si>
  <si>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</si>
  <si>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</si>
  <si>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</si>
  <si>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</si>
  <si>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</si>
  <si>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</si>
  <si>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</si>
  <si>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</si>
  <si>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</si>
  <si>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</si>
  <si>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</si>
  <si>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</si>
  <si>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</si>
  <si>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</si>
  <si>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</si>
  <si>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</si>
  <si>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</si>
  <si>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</si>
  <si>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</si>
  <si>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</si>
  <si>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</si>
  <si>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</si>
  <si>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</si>
  <si>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</si>
  <si>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</si>
  <si>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</si>
  <si>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</si>
  <si>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</si>
  <si>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</si>
  <si>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</si>
  <si>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</si>
  <si>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</si>
  <si>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</si>
  <si>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</si>
  <si>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</si>
  <si>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</si>
  <si>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</si>
  <si>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</si>
  <si>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</si>
  <si>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</si>
  <si>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</si>
  <si>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</si>
  <si>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</si>
  <si>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</si>
  <si>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</si>
  <si>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</si>
  <si>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</si>
  <si>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</si>
  <si>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</si>
  <si>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</si>
  <si>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</si>
  <si>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</si>
  <si>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</si>
  <si>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</si>
  <si>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</si>
  <si>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</si>
  <si>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</si>
  <si>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</si>
  <si>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</si>
  <si>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</si>
  <si>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</si>
  <si>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</si>
  <si>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</si>
  <si>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</si>
  <si>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</si>
  <si>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</si>
  <si>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</si>
  <si>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</si>
  <si>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</si>
  <si>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</si>
  <si>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</si>
  <si>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</si>
  <si>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</si>
  <si>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</si>
  <si>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</si>
  <si>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</si>
  <si>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</si>
  <si>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</si>
  <si>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</si>
  <si>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</si>
  <si>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</si>
  <si>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</si>
  <si>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</si>
  <si>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</si>
  <si>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</si>
  <si>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</si>
  <si>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</si>
  <si>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</si>
  <si>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</si>
  <si>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</si>
  <si>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</si>
  <si>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</si>
  <si>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</si>
  <si>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</si>
  <si>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</si>
  <si>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</si>
  <si>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</si>
  <si>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</si>
  <si>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</si>
  <si>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</si>
  <si>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</si>
  <si>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</si>
  <si>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</si>
  <si>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</si>
  <si>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</si>
  <si>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</si>
  <si>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</si>
  <si>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</si>
  <si>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</si>
  <si>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</si>
  <si>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</si>
  <si>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</si>
  <si>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</si>
  <si>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</si>
  <si>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</si>
  <si>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</si>
  <si>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</si>
  <si>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</si>
  <si>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</si>
  <si>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</si>
  <si>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</si>
  <si>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</si>
  <si>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</si>
  <si>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</si>
  <si>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</si>
  <si>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</si>
  <si>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</si>
  <si>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</si>
  <si>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</si>
  <si>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</si>
  <si>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</si>
  <si>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</si>
  <si>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</si>
  <si>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</si>
  <si>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</si>
  <si>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</si>
  <si>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</si>
  <si>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</si>
  <si>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</si>
  <si>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</si>
  <si>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</si>
  <si>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</si>
  <si>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</si>
  <si>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</si>
  <si>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</si>
  <si>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</si>
  <si>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</si>
  <si>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</si>
  <si>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</si>
  <si>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</si>
  <si>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</si>
  <si>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</si>
  <si>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</si>
  <si>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</si>
  <si>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</si>
  <si>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</si>
  <si>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</si>
  <si>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</si>
  <si>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</si>
  <si>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</si>
  <si>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</si>
  <si>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</si>
  <si>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</si>
  <si>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</si>
  <si>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</si>
  <si>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</si>
  <si>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</si>
  <si>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</si>
  <si>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</si>
  <si>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</si>
  <si>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</si>
  <si>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</si>
  <si>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</si>
  <si>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</si>
  <si>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</si>
  <si>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</si>
  <si>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</si>
  <si>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</si>
  <si>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</si>
  <si>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</si>
  <si>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</si>
  <si>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</si>
  <si>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</si>
  <si>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</si>
  <si>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</si>
  <si>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</si>
  <si>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</si>
  <si>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</si>
  <si>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</si>
  <si>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</si>
  <si>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</si>
  <si>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</si>
  <si>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</si>
  <si>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</si>
  <si>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</si>
  <si>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</si>
  <si>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</si>
  <si>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</si>
  <si>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</si>
  <si>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</si>
  <si>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</si>
  <si>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</si>
  <si>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</si>
  <si>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</si>
  <si>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</si>
  <si>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</si>
  <si>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</si>
  <si>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</si>
  <si>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</si>
  <si>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</si>
  <si>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</si>
  <si>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</si>
  <si>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</si>
  <si>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</si>
  <si>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</si>
  <si>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</si>
  <si>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</si>
  <si>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</si>
  <si>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</si>
  <si>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</si>
  <si>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</si>
  <si>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</si>
  <si>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</si>
  <si>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</si>
  <si>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</si>
  <si>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</si>
  <si>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</si>
  <si>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</si>
  <si>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</si>
  <si>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</si>
  <si>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</si>
  <si>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</si>
  <si>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</si>
  <si>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</si>
  <si>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</si>
  <si>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</si>
  <si>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</si>
  <si>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</si>
  <si>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</si>
  <si>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</si>
  <si>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</si>
  <si>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</si>
  <si>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</si>
  <si>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</si>
  <si>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</si>
  <si>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</si>
  <si>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</si>
  <si>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</si>
  <si>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</si>
  <si>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</si>
  <si>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</si>
  <si>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</si>
  <si>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</si>
  <si>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</si>
  <si>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</si>
  <si>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</si>
  <si>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</si>
  <si>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</si>
  <si>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</si>
  <si>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</si>
  <si>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</si>
  <si>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</si>
  <si>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</si>
  <si>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</si>
  <si>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</si>
  <si>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</si>
  <si>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</si>
  <si>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</si>
  <si>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</si>
  <si>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</si>
  <si>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</si>
  <si>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</si>
  <si>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</si>
  <si>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</si>
  <si>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</si>
  <si>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</si>
  <si>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</si>
  <si>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</si>
  <si>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</si>
  <si>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</si>
  <si>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</si>
  <si>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</si>
  <si>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</si>
  <si>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</si>
  <si>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</si>
  <si>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</si>
  <si>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</si>
  <si>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</si>
  <si>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</si>
  <si>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</si>
  <si>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</si>
  <si>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</si>
  <si>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</si>
  <si>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</si>
  <si>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</si>
  <si>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</si>
  <si>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</si>
  <si>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</si>
  <si>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</si>
  <si>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</si>
  <si>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</si>
  <si>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</si>
  <si>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</si>
  <si>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</si>
  <si>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</si>
  <si>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</si>
  <si>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</si>
  <si>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</si>
  <si>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</si>
  <si>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</si>
  <si>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</si>
  <si>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</si>
  <si>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</si>
  <si>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</si>
  <si>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</si>
  <si>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</si>
  <si>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</si>
  <si>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</si>
  <si>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</si>
  <si>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</si>
  <si>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</si>
  <si>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</si>
  <si>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</si>
  <si>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</si>
  <si>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</si>
  <si>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</si>
  <si>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</si>
  <si>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</si>
  <si>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</si>
  <si>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</si>
  <si>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</si>
  <si>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</si>
  <si>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</si>
  <si>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</si>
  <si>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</si>
  <si>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</si>
  <si>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</si>
  <si>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</si>
  <si>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</si>
  <si>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</si>
  <si>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</si>
  <si>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</si>
  <si>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</si>
  <si>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</si>
  <si>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</si>
  <si>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</si>
  <si>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</si>
  <si>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</si>
  <si>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</si>
  <si>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</si>
  <si>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</si>
  <si>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</si>
  <si>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</si>
  <si>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</si>
  <si>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</si>
  <si>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</si>
  <si>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</si>
  <si>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</si>
  <si>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</si>
  <si>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</si>
  <si>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</si>
  <si>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</si>
  <si>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</si>
  <si>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</si>
  <si>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</si>
  <si>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</si>
  <si>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</si>
  <si>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</si>
  <si>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</si>
  <si>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</si>
  <si>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</si>
  <si>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</si>
  <si>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</si>
  <si>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</si>
  <si>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</si>
  <si>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</si>
  <si>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</si>
  <si>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</si>
  <si>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</si>
  <si>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</si>
  <si>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</si>
  <si>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</si>
  <si>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</si>
  <si>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</si>
  <si>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</si>
  <si>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</si>
  <si>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</si>
  <si>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</si>
  <si>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</si>
  <si>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</si>
  <si>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</si>
  <si>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</si>
  <si>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</si>
  <si>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</si>
  <si>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</si>
  <si>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</si>
  <si>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</si>
  <si>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</si>
  <si>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</si>
  <si>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</si>
  <si>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</si>
  <si>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</si>
  <si>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</si>
  <si>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</si>
  <si>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</si>
  <si>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</si>
  <si>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</si>
  <si>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</si>
  <si>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</si>
  <si>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</si>
  <si>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</si>
  <si>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</si>
  <si>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</si>
  <si>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</si>
  <si>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</si>
  <si>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</si>
  <si>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</si>
  <si>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</si>
  <si>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</si>
  <si>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</si>
  <si>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</si>
  <si>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</si>
  <si>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</si>
  <si>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</si>
  <si>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</si>
  <si>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</si>
  <si>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</si>
  <si>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</si>
  <si>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</si>
  <si>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</si>
  <si>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</si>
  <si>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</si>
  <si>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</si>
  <si>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</si>
  <si>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</si>
  <si>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</si>
  <si>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</si>
  <si>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</si>
  <si>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</si>
  <si>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</si>
  <si>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</si>
  <si>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</si>
  <si>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</si>
  <si>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</si>
  <si>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</si>
  <si>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</si>
  <si>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</si>
  <si>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</si>
  <si>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</si>
  <si>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</si>
  <si>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</si>
  <si>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</si>
  <si>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</si>
  <si>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</si>
  <si>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</si>
  <si>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</si>
  <si>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</si>
  <si>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</si>
  <si>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</si>
  <si>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</si>
  <si>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</si>
  <si>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</si>
  <si>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</si>
  <si>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</si>
  <si>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</si>
  <si>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</si>
  <si>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</si>
  <si>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</si>
  <si>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</si>
  <si>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</si>
  <si>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</si>
  <si>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</si>
  <si>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</si>
  <si>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</si>
  <si>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</si>
  <si>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</si>
  <si>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</si>
  <si>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</si>
  <si>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</si>
  <si>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</si>
  <si>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</si>
  <si>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</si>
  <si>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</si>
  <si>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</si>
  <si>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</si>
  <si>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</si>
  <si>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</si>
  <si>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</si>
  <si>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</si>
  <si>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</si>
  <si>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</si>
  <si>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</si>
  <si>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</si>
  <si>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</si>
  <si>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</si>
  <si>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</si>
  <si>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</si>
  <si>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</si>
  <si>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</si>
  <si>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</si>
  <si>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</si>
  <si>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</si>
  <si>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</si>
  <si>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</si>
  <si>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</si>
  <si>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</si>
  <si>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</si>
  <si>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</si>
  <si>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</si>
  <si>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</si>
  <si>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</si>
  <si>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</si>
  <si>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</si>
  <si>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</si>
  <si>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</si>
  <si>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</si>
  <si>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</si>
  <si>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</si>
  <si>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</si>
  <si>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</si>
  <si>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</si>
  <si>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</si>
  <si>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</si>
  <si>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</si>
  <si>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</si>
  <si>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</si>
  <si>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</si>
  <si>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</si>
  <si>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</si>
  <si>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</si>
  <si>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</si>
  <si>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</si>
  <si>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</si>
  <si>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</si>
  <si>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</si>
  <si>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</si>
  <si>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</si>
  <si>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</si>
  <si>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</si>
  <si>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</si>
  <si>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</si>
  <si>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</si>
  <si>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</si>
  <si>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</si>
  <si>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</si>
  <si>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</si>
  <si>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</si>
  <si>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</si>
  <si>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</si>
  <si>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</si>
  <si>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</si>
  <si>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</si>
  <si>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</si>
  <si>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</si>
  <si>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</si>
  <si>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</si>
  <si>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</si>
  <si>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</si>
  <si>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</si>
  <si>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</si>
  <si>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</si>
  <si>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</si>
  <si>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</si>
  <si>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</si>
  <si>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</si>
  <si>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</si>
  <si>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</si>
  <si>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</si>
  <si>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</si>
  <si>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</si>
  <si>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</si>
  <si>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</si>
  <si>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</si>
  <si>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</si>
  <si>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</si>
  <si>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</si>
  <si>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</si>
  <si>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</si>
  <si>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</si>
  <si>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</si>
  <si>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</si>
  <si>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</si>
  <si>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</si>
  <si>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</si>
  <si>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</si>
  <si>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</si>
  <si>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</si>
  <si>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</si>
  <si>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</si>
  <si>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</si>
  <si>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</si>
  <si>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</si>
  <si>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</si>
  <si>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</si>
  <si>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</si>
  <si>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</si>
  <si>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</si>
  <si>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</si>
  <si>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</si>
  <si>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</si>
  <si>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</si>
  <si>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</si>
  <si>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</si>
  <si>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</si>
  <si>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</si>
  <si>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</si>
  <si>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</si>
  <si>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</si>
  <si>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</si>
  <si>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</si>
  <si>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</si>
  <si>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</si>
  <si>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</si>
  <si>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</si>
  <si>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</si>
  <si>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</si>
  <si>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</si>
  <si>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</si>
  <si>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</si>
  <si>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</si>
  <si>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</si>
  <si>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</si>
  <si>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</si>
  <si>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</si>
  <si>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</si>
  <si>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</si>
  <si>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</si>
  <si>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</si>
  <si>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</si>
  <si>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</si>
  <si>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</si>
  <si>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</si>
  <si>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</si>
  <si>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</si>
  <si>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</si>
  <si>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</si>
  <si>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</si>
  <si>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</si>
  <si>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</si>
  <si>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</si>
  <si>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</si>
  <si>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</si>
  <si>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</si>
  <si>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</si>
  <si>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</si>
  <si>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</si>
  <si>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</si>
  <si>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</si>
  <si>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</si>
  <si>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</si>
  <si>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</si>
  <si>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</si>
  <si>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</si>
  <si>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</si>
  <si>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</si>
  <si>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</si>
  <si>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</si>
  <si>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</si>
  <si>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</si>
  <si>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</si>
  <si>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</si>
  <si>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</si>
  <si>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</si>
  <si>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</si>
  <si>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</si>
  <si>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</si>
  <si>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</si>
  <si>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</si>
  <si>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</si>
  <si>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</si>
  <si>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</si>
  <si>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</si>
  <si>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</si>
  <si>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</si>
  <si>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</si>
  <si>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</si>
  <si>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</si>
  <si>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</si>
  <si>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</si>
  <si>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</si>
  <si>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</si>
  <si>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</si>
  <si>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</si>
  <si>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</si>
  <si>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</si>
  <si>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</si>
  <si>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</si>
  <si>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</si>
  <si>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</si>
  <si>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</si>
  <si>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</si>
  <si>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</si>
  <si>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</si>
  <si>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</si>
  <si>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</si>
  <si>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</si>
  <si>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</si>
  <si>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</si>
  <si>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</si>
  <si>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</si>
  <si>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</si>
  <si>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</si>
  <si>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</si>
  <si>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</si>
  <si>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</si>
  <si>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</si>
  <si>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</si>
  <si>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</si>
  <si>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</si>
  <si>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</si>
  <si>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</si>
  <si>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</si>
  <si>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</si>
  <si>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</si>
  <si>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</si>
  <si>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</si>
  <si>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</si>
  <si>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</si>
  <si>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</si>
  <si>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</si>
  <si>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</si>
  <si>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</si>
  <si>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</si>
  <si>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</si>
  <si>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</si>
  <si>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</si>
  <si>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</si>
  <si>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</si>
  <si>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</si>
  <si>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</si>
  <si>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</si>
  <si>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</si>
  <si>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</si>
  <si>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</si>
  <si>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</si>
  <si>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</si>
  <si>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</si>
  <si>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</si>
  <si>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</si>
  <si>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</si>
  <si>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</si>
  <si>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</si>
  <si>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</si>
  <si>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</si>
  <si>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</si>
  <si>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</si>
  <si>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</si>
  <si>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</si>
  <si>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</si>
  <si>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</si>
  <si>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</si>
  <si>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</si>
  <si>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</si>
  <si>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</si>
  <si>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</si>
  <si>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</si>
  <si>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</si>
  <si>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</si>
  <si>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</si>
  <si>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</si>
  <si>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</si>
  <si>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</si>
  <si>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</si>
  <si>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</si>
  <si>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</si>
  <si>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</si>
  <si>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</si>
  <si>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</si>
  <si>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</si>
  <si>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</si>
  <si>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</si>
  <si>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</si>
  <si>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</si>
  <si>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</si>
  <si>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</si>
  <si>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</si>
  <si>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</si>
  <si>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</si>
  <si>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</si>
  <si>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</si>
  <si>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</si>
  <si>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</si>
  <si>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</si>
  <si>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</si>
  <si>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</si>
  <si>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</si>
  <si>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</si>
  <si>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</si>
  <si>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</si>
  <si>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</si>
  <si>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</si>
  <si>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</si>
  <si>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</si>
  <si>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</si>
  <si>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</si>
  <si>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</si>
  <si>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</si>
  <si>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</si>
  <si>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</si>
  <si>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</si>
  <si>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</si>
  <si>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</si>
  <si>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</si>
  <si>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</si>
  <si>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</si>
  <si>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</si>
  <si>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</si>
  <si>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</si>
  <si>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</si>
  <si>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</si>
  <si>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</si>
  <si>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</si>
  <si>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</si>
  <si>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</si>
  <si>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</si>
  <si>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</si>
  <si>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</si>
  <si>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</si>
  <si>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</si>
  <si>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</si>
  <si>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</si>
  <si>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</si>
  <si>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</si>
  <si>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</si>
  <si>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</si>
  <si>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</si>
  <si>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</si>
  <si>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</si>
  <si>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</si>
  <si>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</si>
  <si>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</si>
  <si>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</si>
  <si>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</si>
  <si>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</si>
  <si>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</si>
  <si>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</si>
  <si>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</si>
  <si>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</si>
  <si>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</si>
  <si>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</si>
  <si>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</si>
  <si>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</si>
  <si>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</si>
  <si>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</si>
  <si>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</si>
  <si>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</si>
  <si>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</si>
  <si>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</si>
  <si>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</si>
  <si>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</si>
  <si>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</si>
  <si>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</si>
  <si>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</si>
  <si>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</si>
  <si>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</si>
  <si>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</si>
  <si>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</si>
  <si>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</si>
  <si>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</si>
  <si>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</si>
  <si>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</si>
  <si>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</si>
  <si>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</si>
  <si>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</si>
  <si>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</si>
  <si>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</si>
  <si>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</si>
  <si>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</si>
  <si>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</si>
  <si>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</si>
  <si>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</si>
  <si>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</si>
  <si>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</si>
  <si>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</si>
  <si>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</si>
  <si>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</si>
  <si>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</si>
  <si>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</si>
  <si>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</si>
  <si>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</si>
  <si>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</si>
  <si>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</si>
  <si>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</si>
  <si>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</si>
  <si>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</si>
  <si>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</si>
  <si>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</si>
  <si>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</si>
  <si>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</si>
  <si>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</si>
  <si>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</si>
  <si>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</si>
  <si>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</si>
  <si>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</si>
  <si>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</si>
  <si>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</si>
  <si>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</si>
  <si>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</si>
  <si>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</si>
  <si>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</si>
  <si>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</si>
  <si>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</si>
  <si>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</si>
  <si>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</si>
  <si>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</si>
  <si>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</si>
  <si>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</si>
  <si>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</si>
  <si>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</si>
  <si>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</si>
  <si>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</si>
  <si>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</si>
  <si>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</si>
  <si>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</si>
  <si>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</si>
  <si>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</si>
  <si>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</si>
  <si>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</si>
  <si>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</si>
  <si>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</si>
  <si>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</si>
  <si>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</si>
  <si>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</si>
  <si>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</si>
  <si>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</si>
  <si>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</si>
  <si>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</si>
  <si>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</si>
  <si>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</si>
  <si>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</si>
  <si>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</si>
  <si>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</si>
  <si>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</si>
  <si>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</si>
  <si>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</si>
  <si>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</si>
  <si>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</si>
  <si>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</si>
  <si>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</si>
  <si>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</si>
  <si>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</si>
  <si>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</si>
  <si>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</si>
  <si>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</si>
  <si>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</si>
  <si>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</si>
  <si>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</si>
  <si>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</si>
  <si>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</si>
  <si>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</si>
  <si>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</si>
  <si>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</si>
  <si>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</si>
  <si>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</si>
  <si>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</si>
  <si>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</si>
  <si>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</si>
  <si>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</si>
  <si>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</si>
  <si>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</si>
  <si>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</si>
  <si>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</si>
  <si>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</si>
  <si>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</si>
  <si>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</si>
  <si>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</si>
  <si>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</si>
  <si>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</si>
  <si>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</si>
  <si>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</si>
  <si>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</si>
  <si>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</si>
  <si>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</si>
  <si>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</si>
  <si>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</si>
  <si>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</si>
  <si>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</si>
  <si>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</si>
  <si>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</si>
  <si>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</si>
  <si>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</si>
  <si>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</si>
  <si>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</si>
  <si>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</si>
  <si>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</si>
  <si>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</si>
  <si>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</si>
  <si>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</si>
  <si>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</si>
  <si>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</si>
  <si>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</si>
  <si>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</si>
  <si>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</si>
  <si>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</si>
  <si>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</si>
  <si>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</si>
  <si>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</si>
  <si>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</si>
  <si>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</si>
  <si>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</si>
  <si>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</si>
  <si>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</si>
  <si>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</si>
  <si>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</si>
  <si>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</si>
  <si>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</si>
  <si>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</si>
  <si>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</si>
  <si>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</si>
  <si>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</si>
  <si>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</si>
  <si>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</si>
  <si>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</si>
  <si>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</si>
  <si>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</si>
  <si>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</si>
  <si>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</si>
  <si>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</si>
  <si>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</si>
  <si>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</si>
  <si>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</si>
  <si>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</si>
  <si>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</si>
  <si>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</si>
  <si>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</si>
  <si>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</si>
  <si>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</si>
  <si>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</si>
  <si>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</si>
  <si>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</si>
  <si>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</si>
  <si>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</si>
  <si>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</si>
  <si>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</si>
  <si>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</si>
  <si>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</si>
  <si>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</si>
  <si>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</si>
  <si>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</si>
  <si>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</si>
  <si>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</si>
  <si>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</si>
  <si>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</si>
  <si>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</si>
  <si>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</si>
  <si>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</si>
  <si>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</si>
  <si>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</si>
  <si>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</si>
  <si>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</si>
  <si>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</si>
  <si>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</si>
  <si>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</si>
  <si>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</si>
  <si>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</si>
  <si>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</si>
  <si>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</si>
  <si>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</si>
  <si>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</si>
  <si>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</si>
  <si>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</si>
  <si>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</si>
  <si>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</si>
  <si>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</si>
  <si>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</si>
  <si>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</si>
  <si>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</si>
  <si>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</si>
  <si>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</si>
  <si>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</si>
  <si>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</si>
  <si>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</si>
  <si>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</si>
  <si>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</si>
  <si>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</si>
  <si>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</si>
  <si>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</si>
  <si>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</si>
  <si>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</si>
  <si>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</si>
  <si>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</si>
  <si>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</si>
  <si>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</si>
  <si>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</si>
  <si>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</si>
  <si>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</si>
  <si>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</si>
  <si>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</si>
  <si>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</si>
  <si>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</si>
  <si>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</si>
  <si>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</si>
  <si>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</si>
  <si>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</si>
  <si>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</si>
  <si>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</si>
  <si>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</si>
  <si>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</si>
  <si>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</si>
  <si>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</si>
  <si>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</si>
  <si>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</si>
  <si>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</si>
  <si>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</si>
  <si>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</si>
  <si>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</si>
  <si>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</si>
  <si>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</si>
  <si>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</si>
  <si>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</si>
  <si>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</si>
  <si>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</si>
  <si>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</si>
  <si>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</si>
  <si>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</si>
  <si>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</si>
  <si>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</si>
  <si>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</si>
  <si>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</si>
  <si>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</si>
  <si>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</si>
  <si>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</si>
  <si>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</si>
  <si>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</si>
  <si>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</si>
  <si>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</si>
  <si>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</si>
  <si>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</si>
  <si>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</si>
  <si>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</si>
  <si>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</si>
  <si>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</si>
  <si>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</si>
  <si>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</si>
  <si>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</si>
  <si>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</si>
  <si>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</si>
  <si>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</si>
  <si>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</si>
  <si>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</si>
  <si>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</si>
  <si>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</si>
  <si>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</si>
  <si>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</si>
  <si>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</si>
  <si>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</si>
  <si>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</si>
  <si>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</si>
  <si>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</si>
  <si>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</si>
  <si>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</si>
  <si>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</si>
  <si>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</si>
  <si>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</si>
  <si>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</si>
  <si>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</si>
  <si>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</si>
  <si>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</si>
  <si>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</si>
  <si>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</si>
  <si>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</si>
  <si>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</si>
  <si>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</si>
  <si>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</si>
  <si>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</si>
  <si>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</si>
  <si>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</si>
  <si>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</si>
  <si>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</si>
  <si>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</si>
  <si>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</si>
  <si>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</si>
  <si>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</si>
  <si>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</si>
  <si>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</si>
  <si>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</si>
  <si>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</si>
  <si>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</si>
  <si>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</si>
  <si>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</si>
  <si>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</si>
  <si>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</si>
  <si>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</si>
  <si>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</si>
  <si>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</si>
  <si>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</si>
  <si>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</si>
  <si>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</si>
  <si>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</si>
  <si>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</si>
  <si>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</si>
  <si>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</si>
  <si>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</si>
  <si>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</si>
  <si>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</si>
  <si>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</si>
  <si>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</si>
  <si>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</si>
  <si>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</si>
  <si>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</si>
  <si>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</si>
  <si>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</si>
  <si>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</si>
  <si>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</si>
  <si>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</si>
  <si>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</si>
  <si>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</si>
  <si>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</si>
  <si>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</si>
  <si>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</si>
  <si>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</si>
  <si>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</si>
  <si>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</si>
  <si>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</si>
  <si>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</si>
  <si>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</si>
  <si>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</si>
  <si>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</si>
  <si>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</si>
  <si>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</si>
  <si>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</si>
  <si>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</si>
  <si>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</si>
  <si>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</si>
  <si>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</si>
  <si>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</si>
  <si>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</si>
  <si>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</si>
  <si>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</si>
  <si>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</si>
  <si>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</si>
  <si>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</si>
  <si>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</si>
  <si>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</si>
  <si>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</si>
  <si>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</si>
  <si>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</si>
  <si>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</si>
  <si>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</si>
  <si>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</si>
  <si>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</si>
  <si>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</si>
  <si>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</si>
  <si>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</si>
  <si>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</si>
  <si>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</si>
  <si>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</si>
  <si>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</si>
  <si>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</si>
  <si>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</si>
  <si>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</si>
  <si>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</si>
  <si>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</si>
  <si>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</si>
  <si>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</si>
  <si>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</si>
  <si>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</si>
  <si>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</si>
  <si>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</si>
  <si>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</si>
  <si>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</si>
  <si>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</si>
  <si>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</si>
  <si>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</si>
  <si>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</si>
  <si>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</si>
  <si>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</si>
  <si>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</si>
  <si>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</si>
  <si>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</si>
  <si>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</si>
  <si>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</si>
  <si>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</si>
  <si>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</si>
  <si>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</si>
  <si>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</si>
  <si>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</si>
  <si>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</si>
  <si>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</si>
  <si>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</si>
  <si>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</si>
  <si>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</si>
  <si>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</si>
  <si>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</si>
  <si>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</si>
  <si>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</si>
  <si>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</si>
  <si>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</si>
  <si>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</si>
  <si>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</si>
  <si>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</si>
  <si>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</si>
  <si>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</si>
  <si>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</si>
  <si>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</si>
  <si>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</si>
  <si>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</si>
  <si>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</si>
  <si>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</si>
  <si>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</si>
  <si>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</si>
  <si>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</si>
  <si>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</si>
  <si>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</si>
  <si>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</si>
  <si>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</si>
  <si>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</si>
  <si>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</si>
  <si>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</si>
  <si>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</si>
  <si>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</si>
  <si>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</si>
  <si>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</si>
  <si>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</si>
  <si>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</si>
  <si>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</si>
  <si>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</si>
  <si>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</si>
  <si>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</si>
  <si>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</si>
  <si>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</si>
  <si>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</si>
  <si>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</si>
  <si>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</si>
  <si>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</si>
  <si>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</si>
  <si>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</si>
  <si>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</si>
  <si>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</si>
  <si>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</si>
  <si>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</si>
  <si>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</si>
  <si>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</si>
  <si>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</si>
  <si>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</si>
  <si>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</si>
  <si>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</si>
  <si>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</si>
  <si>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</si>
  <si>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</si>
  <si>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</si>
  <si>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</si>
  <si>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</si>
  <si>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</si>
  <si>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</si>
  <si>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</si>
  <si>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</si>
  <si>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</si>
  <si>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</si>
  <si>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</si>
  <si>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</si>
  <si>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</si>
  <si>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</si>
  <si>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</si>
  <si>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</si>
  <si>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</si>
  <si>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</si>
  <si>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</si>
  <si>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</si>
  <si>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</si>
  <si>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</si>
  <si>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</si>
  <si>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</si>
  <si>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</si>
  <si>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</si>
  <si>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</si>
  <si>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</si>
  <si>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</si>
  <si>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</si>
  <si>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</si>
  <si>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</si>
  <si>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</si>
  <si>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</si>
  <si>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</si>
  <si>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</si>
  <si>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</si>
  <si>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</si>
  <si>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</si>
  <si>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</si>
  <si>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</si>
  <si>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</si>
  <si>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</si>
  <si>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</si>
  <si>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</si>
  <si>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</si>
  <si>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</si>
  <si>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</si>
  <si>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</si>
  <si>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</si>
  <si>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</si>
  <si>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</si>
  <si>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</si>
  <si>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</si>
  <si>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</si>
  <si>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</si>
  <si>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</si>
  <si>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</si>
  <si>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</si>
  <si>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</si>
  <si>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</si>
  <si>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</si>
  <si>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</si>
  <si>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</si>
  <si>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</si>
  <si>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</si>
  <si>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</si>
  <si>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</si>
  <si>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</si>
  <si>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</si>
  <si>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</si>
  <si>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</si>
  <si>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</si>
  <si>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</si>
  <si>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</si>
  <si>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</si>
  <si>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</si>
  <si>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</si>
  <si>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</si>
  <si>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</si>
  <si>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</si>
  <si>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</si>
  <si>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</si>
  <si>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</si>
  <si>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</si>
  <si>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</si>
  <si>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</si>
  <si>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</si>
  <si>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</si>
  <si>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</si>
  <si>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</si>
  <si>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</si>
  <si>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</si>
  <si>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</si>
  <si>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</si>
  <si>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</si>
  <si>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</si>
  <si>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</si>
  <si>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</si>
  <si>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</si>
  <si>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</si>
  <si>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</si>
  <si>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</si>
  <si>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</si>
  <si>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</si>
  <si>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</si>
  <si>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</si>
  <si>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</si>
  <si>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</si>
  <si>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</si>
  <si>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</si>
  <si>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</si>
  <si>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</si>
  <si>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</si>
  <si>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</si>
  <si>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</si>
  <si>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</si>
  <si>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</si>
  <si>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</si>
  <si>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</si>
  <si>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</si>
  <si>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</si>
  <si>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</si>
  <si>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</si>
  <si>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</si>
  <si>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</si>
  <si>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</si>
  <si>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</si>
  <si>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</si>
  <si>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</si>
  <si>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</si>
  <si>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</si>
  <si>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</si>
  <si>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</si>
  <si>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</si>
  <si>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</si>
  <si>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</si>
  <si>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</si>
  <si>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</si>
  <si>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</si>
  <si>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</si>
  <si>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</si>
  <si>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</si>
  <si>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</si>
  <si>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</si>
  <si>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</si>
  <si>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</si>
  <si>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</si>
  <si>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</si>
  <si>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</si>
  <si>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</si>
  <si>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</si>
  <si>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</si>
  <si>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</si>
  <si>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</si>
  <si>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</si>
  <si>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</si>
  <si>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</si>
  <si>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</si>
  <si>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</si>
  <si>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</si>
  <si>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</si>
  <si>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</si>
  <si>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</si>
  <si>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</si>
  <si>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</si>
  <si>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</si>
  <si>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</si>
  <si>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</si>
  <si>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</si>
  <si>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</si>
  <si>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</si>
  <si>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</si>
  <si>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</si>
  <si>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</si>
  <si>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</si>
  <si>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</si>
  <si>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</si>
  <si>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</si>
  <si>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</si>
  <si>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</si>
  <si>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</si>
  <si>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</si>
  <si>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</si>
  <si>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</si>
  <si>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</si>
  <si>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</si>
  <si>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</si>
  <si>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</si>
  <si>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</si>
  <si>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</si>
  <si>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</si>
  <si>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</si>
  <si>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</si>
  <si>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</si>
  <si>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</si>
  <si>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</si>
  <si>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</si>
  <si>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</si>
  <si>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</si>
  <si>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</si>
  <si>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</si>
  <si>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</si>
  <si>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</si>
  <si>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</si>
  <si>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</si>
  <si>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</si>
  <si>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</si>
  <si>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</si>
  <si>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</si>
  <si>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</si>
  <si>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</si>
  <si>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</si>
  <si>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</si>
  <si>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</si>
  <si>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</si>
  <si>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</si>
  <si>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</si>
  <si>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</si>
  <si>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</si>
  <si>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</si>
  <si>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</si>
  <si>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</si>
  <si>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</si>
  <si>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</si>
  <si>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</si>
  <si>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</si>
  <si>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</si>
  <si>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</si>
  <si>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</si>
  <si>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</si>
  <si>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</si>
  <si>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</si>
  <si>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</si>
  <si>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</si>
  <si>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</si>
  <si>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</si>
  <si>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</si>
  <si>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</si>
  <si>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</si>
  <si>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</si>
  <si>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</si>
  <si>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</si>
  <si>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</si>
  <si>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</si>
  <si>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</si>
  <si>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</si>
  <si>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</si>
  <si>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</si>
  <si>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</si>
  <si>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</si>
  <si>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</si>
  <si>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</si>
  <si>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</si>
  <si>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</si>
  <si>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</si>
  <si>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</si>
  <si>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</si>
  <si>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</si>
  <si>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</si>
  <si>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</si>
  <si>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</si>
  <si>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</si>
  <si>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</si>
  <si>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</si>
  <si>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</si>
  <si>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</si>
  <si>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</si>
  <si>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</si>
  <si>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</si>
  <si>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</si>
  <si>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</si>
  <si>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</si>
  <si>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</si>
  <si>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</si>
  <si>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</si>
  <si>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</si>
  <si>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</si>
  <si>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</si>
  <si>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</si>
  <si>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</si>
  <si>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</si>
  <si>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</si>
  <si>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</si>
  <si>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</si>
  <si>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</si>
  <si>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</si>
  <si>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</si>
  <si>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</si>
  <si>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</si>
  <si>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</si>
  <si>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</si>
  <si>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</si>
  <si>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</si>
  <si>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</si>
  <si>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</si>
  <si>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</si>
  <si>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</si>
  <si>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</si>
  <si>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</si>
  <si>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</si>
  <si>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</si>
  <si>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</si>
  <si>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</si>
  <si>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</si>
  <si>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</si>
  <si>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</si>
  <si>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</si>
  <si>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</si>
  <si>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</si>
  <si>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</si>
  <si>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</si>
  <si>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</si>
  <si>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</si>
  <si>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</si>
  <si>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</si>
  <si>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</si>
  <si>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</si>
  <si>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</si>
  <si>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</si>
  <si>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</si>
  <si>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</si>
  <si>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</si>
  <si>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</si>
  <si>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</si>
  <si>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</si>
  <si>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</si>
  <si>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</si>
  <si>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</si>
  <si>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</si>
  <si>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</si>
  <si>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</si>
  <si>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</si>
  <si>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</si>
  <si>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</si>
  <si>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</si>
  <si>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</si>
  <si>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</si>
  <si>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</si>
  <si>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</si>
  <si>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</si>
  <si>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</si>
  <si>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</si>
  <si>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</si>
  <si>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</si>
  <si>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</si>
  <si>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</si>
  <si>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</si>
  <si>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</si>
  <si>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</si>
  <si>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</si>
  <si>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</si>
  <si>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</si>
  <si>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</si>
  <si>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</si>
  <si>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</si>
  <si>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</si>
  <si>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</si>
  <si>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</si>
  <si>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</si>
  <si>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</si>
  <si>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</si>
  <si>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</si>
  <si>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</si>
  <si>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</si>
  <si>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</si>
  <si>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</si>
  <si>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</si>
  <si>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</si>
  <si>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</si>
  <si>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</si>
  <si>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</si>
  <si>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</si>
  <si>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</si>
  <si>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</si>
  <si>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</si>
  <si>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</si>
  <si>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</si>
  <si>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</si>
  <si>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</si>
  <si>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</si>
  <si>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</si>
  <si>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</si>
  <si>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</si>
  <si>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</si>
  <si>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</si>
  <si>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</si>
  <si>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</si>
  <si>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</si>
  <si>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</si>
  <si>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</si>
  <si>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</si>
  <si>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</si>
  <si>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</si>
  <si>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</si>
  <si>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</si>
  <si>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</si>
  <si>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</si>
  <si>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</si>
  <si>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</si>
  <si>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</si>
  <si>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</si>
  <si>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</si>
  <si>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</si>
  <si>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</si>
  <si>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</si>
  <si>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</si>
  <si>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</si>
  <si>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</si>
  <si>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</si>
  <si>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</si>
  <si>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</si>
  <si>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</si>
  <si>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</si>
  <si>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</si>
  <si>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</si>
  <si>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</si>
  <si>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</si>
  <si>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</si>
  <si>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</si>
  <si>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</si>
  <si>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</si>
  <si>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</si>
  <si>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</si>
  <si>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</si>
  <si>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</si>
  <si>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</si>
  <si>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</si>
  <si>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</si>
  <si>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</si>
  <si>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</si>
  <si>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</si>
  <si>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</si>
  <si>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</si>
  <si>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</si>
  <si>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</si>
  <si>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</si>
  <si>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</si>
  <si>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</si>
  <si>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</si>
  <si>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</si>
  <si>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</si>
  <si>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</si>
  <si>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</si>
  <si>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</si>
  <si>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</si>
  <si>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</si>
  <si>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</si>
  <si>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</si>
  <si>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</si>
  <si>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</si>
  <si>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</si>
  <si>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</si>
  <si>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</si>
  <si>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</si>
  <si>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</si>
  <si>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</si>
  <si>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</si>
  <si>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</si>
  <si>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</si>
  <si>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</si>
  <si>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</si>
  <si>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</si>
  <si>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</si>
  <si>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</si>
  <si>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</si>
  <si>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</si>
  <si>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</si>
  <si>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</si>
  <si>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</si>
  <si>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</si>
  <si>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</si>
  <si>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</si>
  <si>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</si>
  <si>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</si>
  <si>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</si>
  <si>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</si>
  <si>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</si>
  <si>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</si>
  <si>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</si>
  <si>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</si>
  <si>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</si>
  <si>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</si>
  <si>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</si>
  <si>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</si>
  <si>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</si>
  <si>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</si>
  <si>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</si>
  <si>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</si>
  <si>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</si>
  <si>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</si>
  <si>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</si>
  <si>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</si>
  <si>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</si>
  <si>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</si>
  <si>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</si>
  <si>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</si>
  <si>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</si>
  <si>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</si>
  <si>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</si>
  <si>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</si>
  <si>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</si>
  <si>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</si>
  <si>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</si>
  <si>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</si>
  <si>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</si>
  <si>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</si>
  <si>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</si>
  <si>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</si>
  <si>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</si>
  <si>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</si>
  <si>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</si>
  <si>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</si>
  <si>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</si>
  <si>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</si>
  <si>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</si>
  <si>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</si>
  <si>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</si>
  <si>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</si>
  <si>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</si>
  <si>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</si>
  <si>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</si>
  <si>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</si>
  <si>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</si>
  <si>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</si>
  <si>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</si>
  <si>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</si>
  <si>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</si>
  <si>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</si>
  <si>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</si>
  <si>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</si>
  <si>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</si>
  <si>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</si>
  <si>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</si>
  <si>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</si>
  <si>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</si>
  <si>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</si>
  <si>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</si>
  <si>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</si>
  <si>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</si>
  <si>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</si>
  <si>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</si>
  <si>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</si>
  <si>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</si>
  <si>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</si>
  <si>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</si>
  <si>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</si>
  <si>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</si>
  <si>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</si>
  <si>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</si>
  <si>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</si>
  <si>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</si>
  <si>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</si>
  <si>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</si>
  <si>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</si>
  <si>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</si>
  <si>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</si>
  <si>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</si>
  <si>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</si>
  <si>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</si>
  <si>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</si>
  <si>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</si>
  <si>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</si>
  <si>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</si>
  <si>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</si>
  <si>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</si>
  <si>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</si>
  <si>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</si>
  <si>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</si>
  <si>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</si>
  <si>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</si>
  <si>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</si>
  <si>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</si>
  <si>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</si>
  <si>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</si>
  <si>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</si>
  <si>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</si>
  <si>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</si>
  <si>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</si>
  <si>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</si>
  <si>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</si>
  <si>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</si>
  <si>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</si>
  <si>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</si>
  <si>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</si>
  <si>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</si>
  <si>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</si>
  <si>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</si>
  <si>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</si>
  <si>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</si>
  <si>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</si>
  <si>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</si>
  <si>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</si>
  <si>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</si>
  <si>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</si>
  <si>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</si>
  <si>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</si>
  <si>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</si>
  <si>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</si>
  <si>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</si>
  <si>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</si>
  <si>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</si>
  <si>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</si>
  <si>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</si>
  <si>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</si>
  <si>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</si>
  <si>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</si>
  <si>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</si>
  <si>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</si>
  <si>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</si>
  <si>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</si>
  <si>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</si>
  <si>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</si>
  <si>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</si>
  <si>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</si>
  <si>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</si>
  <si>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</si>
  <si>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</si>
  <si>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</si>
  <si>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</si>
  <si>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</si>
  <si>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</si>
  <si>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</si>
  <si>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</si>
  <si>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</si>
  <si>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</si>
  <si>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</si>
  <si>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</si>
  <si>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</si>
  <si>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</si>
  <si>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</si>
  <si>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</si>
  <si>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</si>
  <si>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</si>
  <si>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</si>
  <si>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</si>
  <si>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</si>
  <si>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</si>
  <si>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</si>
  <si>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</si>
  <si>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</si>
  <si>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</si>
  <si>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</si>
  <si>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</si>
  <si>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</si>
  <si>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</si>
  <si>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</si>
  <si>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</si>
  <si>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</si>
  <si>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</si>
  <si>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</si>
  <si>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</si>
  <si>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</si>
  <si>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</si>
  <si>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</si>
  <si>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</si>
  <si>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</si>
  <si>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</si>
  <si>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</si>
  <si>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</si>
  <si>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</si>
  <si>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</si>
  <si>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</si>
  <si>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</si>
  <si>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</si>
  <si>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</si>
  <si>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</si>
  <si>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</si>
  <si>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</si>
  <si>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</si>
  <si>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</si>
  <si>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</si>
  <si>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</si>
  <si>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</si>
  <si>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</si>
  <si>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</si>
  <si>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</si>
  <si>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</si>
  <si>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</si>
  <si>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</si>
  <si>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</si>
  <si>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</si>
  <si>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</si>
  <si>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</si>
  <si>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</si>
  <si>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</si>
  <si>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</si>
  <si>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</si>
  <si>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</si>
  <si>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</si>
  <si>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</si>
  <si>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</si>
  <si>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</si>
  <si>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</si>
  <si>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</si>
  <si>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</si>
  <si>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</si>
  <si>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</si>
  <si>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</si>
  <si>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</si>
  <si>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</si>
  <si>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</si>
  <si>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</si>
  <si>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</si>
  <si>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</si>
  <si>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</si>
  <si>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</si>
  <si>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</si>
  <si>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</si>
  <si>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</si>
  <si>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</si>
  <si>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</si>
  <si>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</si>
  <si>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</si>
  <si>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</si>
  <si>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</si>
  <si>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</si>
  <si>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</si>
  <si>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</si>
  <si>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</si>
  <si>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</si>
  <si>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</si>
  <si>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</si>
  <si>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</si>
  <si>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</si>
  <si>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</si>
  <si>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</si>
  <si>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</si>
  <si>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</si>
  <si>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</si>
  <si>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</si>
  <si>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</si>
  <si>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</si>
  <si>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</si>
  <si>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</si>
  <si>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</si>
  <si>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</si>
  <si>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</si>
  <si>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</si>
  <si>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</si>
  <si>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</si>
  <si>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</si>
  <si>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</si>
  <si>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</si>
  <si>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</si>
  <si>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</si>
  <si>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</si>
  <si>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</si>
  <si>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</si>
  <si>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</si>
  <si>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</si>
  <si>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</si>
  <si>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</si>
  <si>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</si>
  <si>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</si>
  <si>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</si>
  <si>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</si>
  <si>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</si>
  <si>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</si>
  <si>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</si>
  <si>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</si>
  <si>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</si>
  <si>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</si>
  <si>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</si>
  <si>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</si>
  <si>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</si>
  <si>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</si>
  <si>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</si>
  <si>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</si>
  <si>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</si>
  <si>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</si>
  <si>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</si>
  <si>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</si>
  <si>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</si>
  <si>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</si>
  <si>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</si>
  <si>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</si>
  <si>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</si>
  <si>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</si>
  <si>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</si>
  <si>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</si>
  <si>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</si>
  <si>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</si>
  <si>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</si>
  <si>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</si>
  <si>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</si>
  <si>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</si>
  <si>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</si>
  <si>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</si>
  <si>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</si>
  <si>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</si>
  <si>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</si>
  <si>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</si>
  <si>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</si>
  <si>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</si>
  <si>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</si>
  <si>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</si>
  <si>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</si>
  <si>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</si>
  <si>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</si>
  <si>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</si>
  <si>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</si>
  <si>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</si>
  <si>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</si>
  <si>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</si>
  <si>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</si>
  <si>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</si>
  <si>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</si>
  <si>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</si>
  <si>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</si>
  <si>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</si>
  <si>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</si>
  <si>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</si>
  <si>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</si>
  <si>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</si>
  <si>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</si>
  <si>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</si>
  <si>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</si>
  <si>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</si>
  <si>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</si>
  <si>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</si>
  <si>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</si>
  <si>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</si>
  <si>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</si>
  <si>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</si>
  <si>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</si>
  <si>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</si>
  <si>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</si>
  <si>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</si>
  <si>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</si>
  <si>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</si>
  <si>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</si>
  <si>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</si>
  <si>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</si>
  <si>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</si>
  <si>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</si>
  <si>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</si>
  <si>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</si>
  <si>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</si>
  <si>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</si>
  <si>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</si>
  <si>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</si>
  <si>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</si>
  <si>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</si>
  <si>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</si>
  <si>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</si>
  <si>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</si>
  <si>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</si>
  <si>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</si>
  <si>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</si>
  <si>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</si>
  <si>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</si>
  <si>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</si>
  <si>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</si>
  <si>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</si>
  <si>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</si>
  <si>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</si>
  <si>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</si>
  <si>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</si>
  <si>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</si>
  <si>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</si>
  <si>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</si>
  <si>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</si>
  <si>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</si>
  <si>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</si>
  <si>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</si>
  <si>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</si>
  <si>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</si>
  <si>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</si>
  <si>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</si>
  <si>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</si>
  <si>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</si>
  <si>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</si>
  <si>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</si>
  <si>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</si>
  <si>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</si>
  <si>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</si>
  <si>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</si>
  <si>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</si>
  <si>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</si>
  <si>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</si>
  <si>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</si>
  <si>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</si>
  <si>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</si>
  <si>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</si>
  <si>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</si>
  <si>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</si>
  <si>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</si>
  <si>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</si>
  <si>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</si>
  <si>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</si>
  <si>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</si>
  <si>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</si>
  <si>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</si>
  <si>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</si>
  <si>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</si>
  <si>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</si>
  <si>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</si>
  <si>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</si>
  <si>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</si>
  <si>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</si>
  <si>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</si>
  <si>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</si>
  <si>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</si>
  <si>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</si>
  <si>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</si>
  <si>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</si>
  <si>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</si>
  <si>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</si>
  <si>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</si>
  <si>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</si>
  <si>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</si>
  <si>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</si>
  <si>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</si>
  <si>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</si>
  <si>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</si>
  <si>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</si>
  <si>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</si>
  <si>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</si>
  <si>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</si>
  <si>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</si>
  <si>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</si>
  <si>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</si>
  <si>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</si>
  <si>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</si>
  <si>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</si>
  <si>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</si>
  <si>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</si>
  <si>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</si>
  <si>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</si>
  <si>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</si>
  <si>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</si>
  <si>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</si>
  <si>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</si>
  <si>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</si>
  <si>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</si>
  <si>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</si>
  <si>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</si>
  <si>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</si>
  <si>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</si>
  <si>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</si>
  <si>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</si>
  <si>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</si>
  <si>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</si>
  <si>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</si>
  <si>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</si>
  <si>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</si>
  <si>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</si>
  <si>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</si>
  <si>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</si>
  <si>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</si>
  <si>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</si>
  <si>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</si>
  <si>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</si>
  <si>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</si>
  <si>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</si>
  <si>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</si>
  <si>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</si>
  <si>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</si>
  <si>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</si>
  <si>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</si>
  <si>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</si>
  <si>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</si>
  <si>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</si>
  <si>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</si>
  <si>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</si>
  <si>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</si>
  <si>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</si>
  <si>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</si>
  <si>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</si>
  <si>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</si>
  <si>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</si>
  <si>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</si>
  <si>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</si>
  <si>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</si>
  <si>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</si>
  <si>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</si>
  <si>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</si>
  <si>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</si>
  <si>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</si>
  <si>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</si>
  <si>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</si>
  <si>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</si>
  <si>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</si>
  <si>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</si>
  <si>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</si>
  <si>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</si>
  <si>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</si>
  <si>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</si>
  <si>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</si>
  <si>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</si>
  <si>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</si>
  <si>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</si>
  <si>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</si>
  <si>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</si>
  <si>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</si>
  <si>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</si>
  <si>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</si>
  <si>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</si>
  <si>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</si>
  <si>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</si>
  <si>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</si>
  <si>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</si>
  <si>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</si>
  <si>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</si>
  <si>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</si>
  <si>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</si>
  <si>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</si>
  <si>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</si>
  <si>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</si>
  <si>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</si>
  <si>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</si>
  <si>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</si>
  <si>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</si>
  <si>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</si>
  <si>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</si>
  <si>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</si>
  <si>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</si>
  <si>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</si>
  <si>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</si>
  <si>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</si>
  <si>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</si>
  <si>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</si>
  <si>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</si>
  <si>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</si>
  <si>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</si>
  <si>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</si>
  <si>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</si>
  <si>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</si>
  <si>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</si>
  <si>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</si>
  <si>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</si>
  <si>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</si>
  <si>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</si>
  <si>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</si>
  <si>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</si>
  <si>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</si>
  <si>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</si>
  <si>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</si>
  <si>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</si>
  <si>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</si>
  <si>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</si>
  <si>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</si>
  <si>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</si>
  <si>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</si>
  <si>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</si>
  <si>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</si>
  <si>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</si>
  <si>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</si>
  <si>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</si>
  <si>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</si>
  <si>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</si>
  <si>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</si>
  <si>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</si>
  <si>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</si>
  <si>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</si>
  <si>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</si>
  <si>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</si>
  <si>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</si>
  <si>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</si>
  <si>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</si>
  <si>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</si>
  <si>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</si>
  <si>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</si>
  <si>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</si>
  <si>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</si>
  <si>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</si>
  <si>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</si>
  <si>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</si>
  <si>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</si>
  <si>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</si>
  <si>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</si>
  <si>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</si>
  <si>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</si>
  <si>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</si>
  <si>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</si>
  <si>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</si>
  <si>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</si>
  <si>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</si>
  <si>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</si>
  <si>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</si>
  <si>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</si>
  <si>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</si>
  <si>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</si>
  <si>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</si>
  <si>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</si>
  <si>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</si>
  <si>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</si>
  <si>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</si>
  <si>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</si>
  <si>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</si>
  <si>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</si>
  <si>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</si>
  <si>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</si>
  <si>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</si>
  <si>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</si>
  <si>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</si>
  <si>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</si>
  <si>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</si>
  <si>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</si>
  <si>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</si>
  <si>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</si>
  <si>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</si>
  <si>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</si>
  <si>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</si>
  <si>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</si>
  <si>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</si>
  <si>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</si>
  <si>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</si>
  <si>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</si>
  <si>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</si>
  <si>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</si>
  <si>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</si>
  <si>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</si>
  <si>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</si>
  <si>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</si>
  <si>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</si>
  <si>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</si>
  <si>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</si>
  <si>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</si>
  <si>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</si>
  <si>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</si>
  <si>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</si>
  <si>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</si>
  <si>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</si>
  <si>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</si>
  <si>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</si>
  <si>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</si>
  <si>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</si>
  <si>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</si>
  <si>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</si>
  <si>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</si>
  <si>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</si>
  <si>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</si>
  <si>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</si>
  <si>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</si>
  <si>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</si>
  <si>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</si>
  <si>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</si>
  <si>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</si>
  <si>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</si>
  <si>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</si>
  <si>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</si>
  <si>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</si>
  <si>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</si>
  <si>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</si>
  <si>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</si>
  <si>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</si>
  <si>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</si>
  <si>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</si>
  <si>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</si>
  <si>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</si>
  <si>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</si>
  <si>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</si>
  <si>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</si>
  <si>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</si>
  <si>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</si>
  <si>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</si>
  <si>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</si>
  <si>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</si>
  <si>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</si>
  <si>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</si>
  <si>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</si>
  <si>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</si>
  <si>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</si>
  <si>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</si>
  <si>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</si>
  <si>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</si>
  <si>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</si>
  <si>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</si>
  <si>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</si>
  <si>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</si>
  <si>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</si>
  <si>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</si>
  <si>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</si>
  <si>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</si>
  <si>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</si>
  <si>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</si>
  <si>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</si>
  <si>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</si>
  <si>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</si>
  <si>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</si>
  <si>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</si>
  <si>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</si>
  <si>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</si>
  <si>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</si>
  <si>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</si>
  <si>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</si>
  <si>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</si>
  <si>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</si>
  <si>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</si>
  <si>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</si>
  <si>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</si>
  <si>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</si>
  <si>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</si>
  <si>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</si>
  <si>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</si>
  <si>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</si>
  <si>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</si>
  <si>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</si>
  <si>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</si>
  <si>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</si>
  <si>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</si>
  <si>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</si>
  <si>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</si>
  <si>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</si>
  <si>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</si>
  <si>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</si>
  <si>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</si>
  <si>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</si>
  <si>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</si>
  <si>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</si>
  <si>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</si>
  <si>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</si>
  <si>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</si>
  <si>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</si>
  <si>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</si>
  <si>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</si>
  <si>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</si>
  <si>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</si>
  <si>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</si>
  <si>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</si>
  <si>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</si>
  <si>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</si>
  <si>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</si>
  <si>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</si>
  <si>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</si>
  <si>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</si>
  <si>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</si>
  <si>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</si>
  <si>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</si>
  <si>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</si>
  <si>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</si>
  <si>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</si>
  <si>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</si>
  <si>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</si>
  <si>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</si>
  <si>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</si>
  <si>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</si>
  <si>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</si>
  <si>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</si>
  <si>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</si>
  <si>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</si>
  <si>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</si>
  <si>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</si>
  <si>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</si>
  <si>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</si>
  <si>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</si>
  <si>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</si>
  <si>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</si>
  <si>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</si>
  <si>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</si>
  <si>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</si>
  <si>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</si>
  <si>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</si>
  <si>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</si>
  <si>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</si>
  <si>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</si>
  <si>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</si>
  <si>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</si>
  <si>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</si>
  <si>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</si>
  <si>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</si>
  <si>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</si>
  <si>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</si>
  <si>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</si>
  <si>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</si>
  <si>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</si>
  <si>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</si>
  <si>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</si>
  <si>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</si>
  <si>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</si>
  <si>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</si>
  <si>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</si>
  <si>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</si>
  <si>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</si>
  <si>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</si>
  <si>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</si>
  <si>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</si>
  <si>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</si>
  <si>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</si>
  <si>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</si>
  <si>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</si>
  <si>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</si>
  <si>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</si>
  <si>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</si>
  <si>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</si>
  <si>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</si>
  <si>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</si>
  <si>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</si>
  <si>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</si>
  <si>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</si>
  <si>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</si>
  <si>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</si>
  <si>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</si>
  <si>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</si>
  <si>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</si>
  <si>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</si>
  <si>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</si>
  <si>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</si>
  <si>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</si>
  <si>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</si>
  <si>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</si>
  <si>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</si>
  <si>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</si>
  <si>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</si>
  <si>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</si>
  <si>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</si>
  <si>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</si>
  <si>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</si>
  <si>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</si>
  <si>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</si>
  <si>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</si>
  <si>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</si>
  <si>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</si>
  <si>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</si>
  <si>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</si>
  <si>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</si>
  <si>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</si>
  <si>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</si>
  <si>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</si>
  <si>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</si>
  <si>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</si>
  <si>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</si>
  <si>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</si>
  <si>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</si>
  <si>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</si>
  <si>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</si>
  <si>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</si>
  <si>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</si>
  <si>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</si>
  <si>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</si>
  <si>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</si>
  <si>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</si>
  <si>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</si>
  <si>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</si>
  <si>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</si>
  <si>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</si>
  <si>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</si>
  <si>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</si>
  <si>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</si>
  <si>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</si>
  <si>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</si>
  <si>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</si>
  <si>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</si>
  <si>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</si>
  <si>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</si>
  <si>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</si>
  <si>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</si>
  <si>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</si>
  <si>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</si>
  <si>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</si>
  <si>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</si>
  <si>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</si>
  <si>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</si>
  <si>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</si>
  <si>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</si>
  <si>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</si>
  <si>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</si>
  <si>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</si>
  <si>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</si>
  <si>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</si>
  <si>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</si>
  <si>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</si>
  <si>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</si>
  <si>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</si>
  <si>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</si>
  <si>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</si>
  <si>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</si>
  <si>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</si>
  <si>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</si>
  <si>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</si>
  <si>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</si>
  <si>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</si>
  <si>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</si>
  <si>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</si>
  <si>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</si>
  <si>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</si>
  <si>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</si>
  <si>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</si>
  <si>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</si>
  <si>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</si>
  <si>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</si>
  <si>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</si>
  <si>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</si>
  <si>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</si>
  <si>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</si>
  <si>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</si>
  <si>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</si>
  <si>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</si>
  <si>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</si>
  <si>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</si>
  <si>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</si>
  <si>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</si>
  <si>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</si>
  <si>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</si>
  <si>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</si>
  <si>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</si>
  <si>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</si>
  <si>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</si>
  <si>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</si>
  <si>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</si>
  <si>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</si>
  <si>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</si>
  <si>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</si>
  <si>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</si>
  <si>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</si>
  <si>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</si>
  <si>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</si>
  <si>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</si>
  <si>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</si>
  <si>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</si>
  <si>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</si>
  <si>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</si>
  <si>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</si>
  <si>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</si>
  <si>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</si>
  <si>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</si>
  <si>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</si>
  <si>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</si>
  <si>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</si>
  <si>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</si>
  <si>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</si>
  <si>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</si>
  <si>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</si>
  <si>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</si>
  <si>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</si>
  <si>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</si>
  <si>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</si>
  <si>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</si>
  <si>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</si>
  <si>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</si>
  <si>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</si>
  <si>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</si>
  <si>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</si>
  <si>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</si>
  <si>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</si>
  <si>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</si>
  <si>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</si>
  <si>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</si>
  <si>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</si>
  <si>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</si>
  <si>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</si>
  <si>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</si>
  <si>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</si>
  <si>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</si>
  <si>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</si>
  <si>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</si>
  <si>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</si>
  <si>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</si>
  <si>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</si>
  <si>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</si>
  <si>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</si>
  <si>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</si>
  <si>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</si>
  <si>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</si>
  <si>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</si>
  <si>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</si>
  <si>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</si>
  <si>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</si>
  <si>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</si>
  <si>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</si>
  <si>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</si>
  <si>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</si>
  <si>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</si>
  <si>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</si>
  <si>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</si>
  <si>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</si>
  <si>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</si>
  <si>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</si>
  <si>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</si>
  <si>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</si>
  <si>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</si>
  <si>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</si>
  <si>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</si>
  <si>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</si>
  <si>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</si>
  <si>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</si>
  <si>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</si>
  <si>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</si>
  <si>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</si>
  <si>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</si>
  <si>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</si>
  <si>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</si>
  <si>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</si>
  <si>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</si>
  <si>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</si>
  <si>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</si>
  <si>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</si>
  <si>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</si>
  <si>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</si>
  <si>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</si>
  <si>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</si>
  <si>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</si>
  <si>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</si>
  <si>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</si>
  <si>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</si>
  <si>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</si>
  <si>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</si>
  <si>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</si>
  <si>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</si>
  <si>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</si>
  <si>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</si>
  <si>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</si>
  <si>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</si>
  <si>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</si>
  <si>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</si>
  <si>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</si>
  <si>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</si>
  <si>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</si>
  <si>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</si>
  <si>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</si>
  <si>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</si>
  <si>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</si>
  <si>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</si>
  <si>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</si>
  <si>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</si>
  <si>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</si>
  <si>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</si>
  <si>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</si>
  <si>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</si>
  <si>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</si>
  <si>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</si>
  <si>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</si>
  <si>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</si>
  <si>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</si>
  <si>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</si>
  <si>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</si>
  <si>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</si>
  <si>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</si>
  <si>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</si>
  <si>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</si>
  <si>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</si>
  <si>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</si>
  <si>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</si>
  <si>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</si>
  <si>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</si>
  <si>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</si>
  <si>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</si>
  <si>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</si>
  <si>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</si>
  <si>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</si>
  <si>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</si>
  <si>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</si>
  <si>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</si>
  <si>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</si>
  <si>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</si>
  <si>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</si>
  <si>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</si>
  <si>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</si>
  <si>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</si>
  <si>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</si>
  <si>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</si>
  <si>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</si>
  <si>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</si>
  <si>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</si>
  <si>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</si>
  <si>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</si>
  <si>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</si>
  <si>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</si>
  <si>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</si>
  <si>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</si>
  <si>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</si>
  <si>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</si>
  <si>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</si>
  <si>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</si>
  <si>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</si>
  <si>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</si>
  <si>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</si>
  <si>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</si>
  <si>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</si>
  <si>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</si>
  <si>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</si>
  <si>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</si>
  <si>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</si>
  <si>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</si>
  <si>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</si>
  <si>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</si>
  <si>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</si>
  <si>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</si>
  <si>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</si>
  <si>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</si>
  <si>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</si>
  <si>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</si>
  <si>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</si>
  <si>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</si>
  <si>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</si>
  <si>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</si>
  <si>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</si>
  <si>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</si>
  <si>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</si>
  <si>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</si>
  <si>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</si>
  <si>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</si>
  <si>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</si>
  <si>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</si>
  <si>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</si>
  <si>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</si>
  <si>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</si>
  <si>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</si>
  <si>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</si>
  <si>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</si>
  <si>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</si>
  <si>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</si>
  <si>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</si>
  <si>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</si>
  <si>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</si>
  <si>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</si>
  <si>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</si>
  <si>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</si>
  <si>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</si>
  <si>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</si>
  <si>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</si>
  <si>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</si>
  <si>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</si>
  <si>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</si>
  <si>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</si>
  <si>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</si>
  <si>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</si>
  <si>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</si>
  <si>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</si>
  <si>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</si>
  <si>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</si>
  <si>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</si>
  <si>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</si>
  <si>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</si>
  <si>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</si>
  <si>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</si>
  <si>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</si>
  <si>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</si>
  <si>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</si>
  <si>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</si>
  <si>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</si>
  <si>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</si>
  <si>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</si>
  <si>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</si>
  <si>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</si>
  <si>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</si>
  <si>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</si>
  <si>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</si>
  <si>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</si>
  <si>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</si>
  <si>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</si>
  <si>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</si>
  <si>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</si>
  <si>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</si>
  <si>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</si>
  <si>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</si>
  <si>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</si>
  <si>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</si>
  <si>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</si>
  <si>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</si>
  <si>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</si>
  <si>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</si>
  <si>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</si>
  <si>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</si>
  <si>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</si>
  <si>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</si>
  <si>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</si>
  <si>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</si>
  <si>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</si>
  <si>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</si>
  <si>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</si>
  <si>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</si>
  <si>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</si>
  <si>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</si>
  <si>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</si>
  <si>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</si>
  <si>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</si>
  <si>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</si>
  <si>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</si>
  <si>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</si>
  <si>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</si>
  <si>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</si>
  <si>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</si>
  <si>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</si>
  <si>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</si>
  <si>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</si>
  <si>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</si>
  <si>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</si>
  <si>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</si>
  <si>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</si>
  <si>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</si>
  <si>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</si>
  <si>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</si>
  <si>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</si>
  <si>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</si>
  <si>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</si>
  <si>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</si>
  <si>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</si>
  <si>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</si>
  <si>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</si>
  <si>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</si>
  <si>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</si>
  <si>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</si>
  <si>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</si>
  <si>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</si>
  <si>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</si>
  <si>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</si>
  <si>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</si>
  <si>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</si>
  <si>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</si>
  <si>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</si>
  <si>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</si>
  <si>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</si>
  <si>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</si>
  <si>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</si>
  <si>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</si>
  <si>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</si>
  <si>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</si>
  <si>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</si>
  <si>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</si>
  <si>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</si>
  <si>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</si>
  <si>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</si>
  <si>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</si>
  <si>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</si>
  <si>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</si>
  <si>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</si>
  <si>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</si>
  <si>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</si>
  <si>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</si>
  <si>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</si>
  <si>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</si>
  <si>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</si>
  <si>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</si>
  <si>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</si>
  <si>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</si>
  <si>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</si>
  <si>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</si>
  <si>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</si>
  <si>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</si>
  <si>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</si>
  <si>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</si>
  <si>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</si>
  <si>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</si>
  <si>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</si>
  <si>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</si>
  <si>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</si>
  <si>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</si>
  <si>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</si>
  <si>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</si>
  <si>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</si>
  <si>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</si>
  <si>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</si>
  <si>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</si>
  <si>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</si>
  <si>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</si>
  <si>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</si>
  <si>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</si>
  <si>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</si>
  <si>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</si>
  <si>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</si>
  <si>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</si>
  <si>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</si>
  <si>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</si>
  <si>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</si>
  <si>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</si>
  <si>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</si>
  <si>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</si>
  <si>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</si>
  <si>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</si>
  <si>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</si>
  <si>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</si>
  <si>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</si>
  <si>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</si>
  <si>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</si>
  <si>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</si>
  <si>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</si>
  <si>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</si>
  <si>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</si>
  <si>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</si>
  <si>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</si>
  <si>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</si>
  <si>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</si>
  <si>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</si>
  <si>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</si>
  <si>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</si>
  <si>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</si>
  <si>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</si>
  <si>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</si>
  <si>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</si>
  <si>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</si>
  <si>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</si>
  <si>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</si>
  <si>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</si>
  <si>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</si>
  <si>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</si>
  <si>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</si>
  <si>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</si>
  <si>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</si>
  <si>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</si>
  <si>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</si>
  <si>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</si>
  <si>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</si>
  <si>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</si>
  <si>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</si>
  <si>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</si>
  <si>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</si>
  <si>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</si>
  <si>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</si>
  <si>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</si>
  <si>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</si>
  <si>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</si>
  <si>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</si>
  <si>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</si>
  <si>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</si>
  <si>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</si>
  <si>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</si>
  <si>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</si>
  <si>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</si>
  <si>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</si>
  <si>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</si>
  <si>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</si>
  <si>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</si>
  <si>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</si>
  <si>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</si>
  <si>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</si>
  <si>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</si>
  <si>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</si>
  <si>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</si>
  <si>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</si>
  <si>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</si>
  <si>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</si>
  <si>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</si>
  <si>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</si>
  <si>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</si>
  <si>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</si>
  <si>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</si>
  <si>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</si>
  <si>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</si>
  <si>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</si>
  <si>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</si>
  <si>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</si>
  <si>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</si>
  <si>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</si>
  <si>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</si>
  <si>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</si>
  <si>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</si>
  <si>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</si>
  <si>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</si>
  <si>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</si>
  <si>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</si>
  <si>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</si>
  <si>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</si>
  <si>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</si>
  <si>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</si>
  <si>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</si>
  <si>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</si>
  <si>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</si>
  <si>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</si>
  <si>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</si>
  <si>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</si>
  <si>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</si>
  <si>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</si>
  <si>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</si>
  <si>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</si>
  <si>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</si>
  <si>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</si>
  <si>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</si>
  <si>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</si>
  <si>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</si>
  <si>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</si>
  <si>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</si>
  <si>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</si>
  <si>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</si>
  <si>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</si>
  <si>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</si>
  <si>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</si>
  <si>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</si>
  <si>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</si>
  <si>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</si>
  <si>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</si>
  <si>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</si>
  <si>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</si>
  <si>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</si>
  <si>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</si>
  <si>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</si>
  <si>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</si>
  <si>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</si>
  <si>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</si>
  <si>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</si>
  <si>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</si>
  <si>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</si>
  <si>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</si>
  <si>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</si>
  <si>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</si>
  <si>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</si>
  <si>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</si>
  <si>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</si>
  <si>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</si>
  <si>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</si>
  <si>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</si>
  <si>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</si>
  <si>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</si>
  <si>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</si>
  <si>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</si>
  <si>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</si>
  <si>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</si>
  <si>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</si>
  <si>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</si>
  <si>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</si>
  <si>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</si>
  <si>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</si>
  <si>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</si>
  <si>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</si>
  <si>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</si>
  <si>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</si>
  <si>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</si>
  <si>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</si>
  <si>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</si>
  <si>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</si>
  <si>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</si>
  <si>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</si>
  <si>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</si>
  <si>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</si>
  <si>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</si>
  <si>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</si>
  <si>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</si>
  <si>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</si>
  <si>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</si>
  <si>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</si>
  <si>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</si>
  <si>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</si>
  <si>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</si>
  <si>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</si>
  <si>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</si>
  <si>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</si>
  <si>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</si>
  <si>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</si>
  <si>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</si>
  <si>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</si>
  <si>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</si>
  <si>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</si>
  <si>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</si>
  <si>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</si>
  <si>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</si>
  <si>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</si>
  <si>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</si>
  <si>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</si>
  <si>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</si>
  <si>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</si>
  <si>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</si>
  <si>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</si>
  <si>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</si>
  <si>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</si>
  <si>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</si>
  <si>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</si>
  <si>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</si>
  <si>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</si>
  <si>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</si>
  <si>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</si>
  <si>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</si>
  <si>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</si>
  <si>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</si>
  <si>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</si>
  <si>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</si>
  <si>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</si>
  <si>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</si>
  <si>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</si>
  <si>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</si>
  <si>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</si>
  <si>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</si>
  <si>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</si>
  <si>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</si>
  <si>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</si>
  <si>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</si>
  <si>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</si>
  <si>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</si>
  <si>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</si>
  <si>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</si>
  <si>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</si>
  <si>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</si>
  <si>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</si>
  <si>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</si>
  <si>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</si>
  <si>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</si>
  <si>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</si>
  <si>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</si>
  <si>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</si>
  <si>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</si>
  <si>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</si>
  <si>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</si>
  <si>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</si>
  <si>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</si>
  <si>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</si>
  <si>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</si>
  <si>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</si>
  <si>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</si>
  <si>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</si>
  <si>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</si>
  <si>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</si>
  <si>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</si>
  <si>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</si>
  <si>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</si>
  <si>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</si>
  <si>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</si>
  <si>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</si>
  <si>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</si>
  <si>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</si>
  <si>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</si>
  <si>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</si>
  <si>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</si>
  <si>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</si>
  <si>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</si>
  <si>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</si>
  <si>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</si>
  <si>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</si>
  <si>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</si>
  <si>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</si>
  <si>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</si>
  <si>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</si>
  <si>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</si>
  <si>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</si>
  <si>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</si>
  <si>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</si>
  <si>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</si>
  <si>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</si>
  <si>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</si>
  <si>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</si>
  <si>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</si>
  <si>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</si>
  <si>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</si>
  <si>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</si>
  <si>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</si>
  <si>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</si>
  <si>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</si>
  <si>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</si>
  <si>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</si>
  <si>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</si>
  <si>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</si>
  <si>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</si>
  <si>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</si>
  <si>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</si>
  <si>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</si>
  <si>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</si>
  <si>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</si>
  <si>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</si>
  <si>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</si>
  <si>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</si>
  <si>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</si>
  <si>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</si>
  <si>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</si>
  <si>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</si>
  <si>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</si>
  <si>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</si>
  <si>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</si>
  <si>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</si>
  <si>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</si>
  <si>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</si>
  <si>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</si>
  <si>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</si>
  <si>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</si>
  <si>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</si>
  <si>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</si>
  <si>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</si>
  <si>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</si>
  <si>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</si>
  <si>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</si>
  <si>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</si>
  <si>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</si>
  <si>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</si>
  <si>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</si>
  <si>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</si>
  <si>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</si>
  <si>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</si>
  <si>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</si>
  <si>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</si>
  <si>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</si>
  <si>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</si>
  <si>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</si>
  <si>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</si>
  <si>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</si>
  <si>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</si>
  <si>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</si>
  <si>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</si>
  <si>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</si>
  <si>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</si>
  <si>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</si>
  <si>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</si>
  <si>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</si>
  <si>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</si>
  <si>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</si>
  <si>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</si>
  <si>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</si>
  <si>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</si>
  <si>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</si>
  <si>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</si>
  <si>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</si>
  <si>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</si>
  <si>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</si>
  <si>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</si>
  <si>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</si>
  <si>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</si>
  <si>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</si>
  <si>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</si>
  <si>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</si>
  <si>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</si>
  <si>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</si>
  <si>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</si>
  <si>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</si>
  <si>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</si>
  <si>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</si>
  <si>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</si>
  <si>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</si>
  <si>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</si>
  <si>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</si>
  <si>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</si>
  <si>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</si>
  <si>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</si>
  <si>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</si>
  <si>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</si>
  <si>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</si>
  <si>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</si>
  <si>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</si>
  <si>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</si>
  <si>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</si>
  <si>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</si>
  <si>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</si>
  <si>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</si>
  <si>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</si>
  <si>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</si>
  <si>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</si>
  <si>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</si>
  <si>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</si>
  <si>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</si>
  <si>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</si>
  <si>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</si>
  <si>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</si>
  <si>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</si>
  <si>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</si>
  <si>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</si>
  <si>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</si>
  <si>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</si>
  <si>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</si>
  <si>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</si>
  <si>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</si>
  <si>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</si>
  <si>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</si>
  <si>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</si>
  <si>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</si>
  <si>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</si>
  <si>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</si>
  <si>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</si>
  <si>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</si>
  <si>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</si>
  <si>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</si>
  <si>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</si>
  <si>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</si>
  <si>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</si>
  <si>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</si>
  <si>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</si>
  <si>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</si>
  <si>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</si>
  <si>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</si>
  <si>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</si>
  <si>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</si>
  <si>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</si>
  <si>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</si>
  <si>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</si>
  <si>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</si>
  <si>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</si>
  <si>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</si>
  <si>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</si>
  <si>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</si>
  <si>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</si>
  <si>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</si>
  <si>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</si>
  <si>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</si>
  <si>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</si>
  <si>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</si>
  <si>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</si>
  <si>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</si>
  <si>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</si>
  <si>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</si>
  <si>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</si>
  <si>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</si>
  <si>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</si>
  <si>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</si>
  <si>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</si>
  <si>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</si>
  <si>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</si>
  <si>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</si>
  <si>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</si>
  <si>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</si>
  <si>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</si>
  <si>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</si>
  <si>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</si>
  <si>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</si>
  <si>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</si>
  <si>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</si>
  <si>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</si>
  <si>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</si>
  <si>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</si>
  <si>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</si>
  <si>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</si>
  <si>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</si>
  <si>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</si>
  <si>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</si>
  <si>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</si>
  <si>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</si>
  <si>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</si>
  <si>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</si>
  <si>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</si>
  <si>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</si>
  <si>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</si>
  <si>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</si>
  <si>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</si>
  <si>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</si>
  <si>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</si>
  <si>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</si>
  <si>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</si>
  <si>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</si>
  <si>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</si>
  <si>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</si>
  <si>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</si>
  <si>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</si>
  <si>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</si>
  <si>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</si>
  <si>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</si>
  <si>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</si>
  <si>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</si>
  <si>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</si>
  <si>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</si>
  <si>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</si>
  <si>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</si>
  <si>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</si>
  <si>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</si>
  <si>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</si>
  <si>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</si>
  <si>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</si>
  <si>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</si>
  <si>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</si>
  <si>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</si>
  <si>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</si>
  <si>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</si>
  <si>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</si>
  <si>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</si>
  <si>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</si>
  <si>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</si>
  <si>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</si>
  <si>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</si>
  <si>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</si>
  <si>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</si>
  <si>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</si>
  <si>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</si>
  <si>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</si>
  <si>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</si>
  <si>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</si>
  <si>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</si>
  <si>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</si>
  <si>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</si>
  <si>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</si>
  <si>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</si>
  <si>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</si>
  <si>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</si>
  <si>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</si>
  <si>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</si>
  <si>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</si>
  <si>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</si>
  <si>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</si>
  <si>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</si>
  <si>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</si>
  <si>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</si>
  <si>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</si>
  <si>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</si>
  <si>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</si>
  <si>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</si>
  <si>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</si>
  <si>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</si>
  <si>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</si>
  <si>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</si>
  <si>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</si>
  <si>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</si>
  <si>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</si>
  <si>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</si>
  <si>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</si>
  <si>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</si>
  <si>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</si>
  <si>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</si>
  <si>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</si>
  <si>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</si>
  <si>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</si>
  <si>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</si>
  <si>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</si>
  <si>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</si>
  <si>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</si>
  <si>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</si>
  <si>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</si>
  <si>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</si>
  <si>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</si>
  <si>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</si>
  <si>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</si>
  <si>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</si>
  <si>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</si>
  <si>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</si>
  <si>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</si>
  <si>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</si>
  <si>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</si>
  <si>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</si>
  <si>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</si>
  <si>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</si>
  <si>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</si>
  <si>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</si>
  <si>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</si>
  <si>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</si>
  <si>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</si>
  <si>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</si>
  <si>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</si>
  <si>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</si>
  <si>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</si>
  <si>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</si>
  <si>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</si>
  <si>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</si>
  <si>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</si>
  <si>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</si>
  <si>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</si>
  <si>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</si>
  <si>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</si>
  <si>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</si>
  <si>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</si>
  <si>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</si>
  <si>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</si>
  <si>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</si>
  <si>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</si>
  <si>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</si>
  <si>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</si>
  <si>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</si>
  <si>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</si>
  <si>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</si>
  <si>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</si>
  <si>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</si>
  <si>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</si>
  <si>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</si>
  <si>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</si>
  <si>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</si>
  <si>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</si>
  <si>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</si>
  <si>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</si>
  <si>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</si>
  <si>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</si>
  <si>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</si>
  <si>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</si>
  <si>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</si>
  <si>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</si>
  <si>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</si>
  <si>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</si>
  <si>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</si>
  <si>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</si>
  <si>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</si>
  <si>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</si>
  <si>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</si>
  <si>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</si>
  <si>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</si>
  <si>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</si>
  <si>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</si>
  <si>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</si>
  <si>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</si>
  <si>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</si>
  <si>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</si>
  <si>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</si>
  <si>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</si>
  <si>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</si>
  <si>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</si>
  <si>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</si>
  <si>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</si>
  <si>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</si>
  <si>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</si>
  <si>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</si>
  <si>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</si>
  <si>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</si>
  <si>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</si>
  <si>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</si>
  <si>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</si>
  <si>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</si>
  <si>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</si>
  <si>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</si>
  <si>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</si>
  <si>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</si>
  <si>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</si>
  <si>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</si>
  <si>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</si>
  <si>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</si>
  <si>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</si>
  <si>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</si>
  <si>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</si>
  <si>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</si>
  <si>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</si>
  <si>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</si>
  <si>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</si>
  <si>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</si>
  <si>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</si>
  <si>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</si>
  <si>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</si>
  <si>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</si>
  <si>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</si>
  <si>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</si>
  <si>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</si>
  <si>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</si>
  <si>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</si>
  <si>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</si>
  <si>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</si>
  <si>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</si>
  <si>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</si>
  <si>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</si>
  <si>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</si>
  <si>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</si>
  <si>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</si>
  <si>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</si>
  <si>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</si>
  <si>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</si>
  <si>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</si>
  <si>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</si>
  <si>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</si>
  <si>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</si>
  <si>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</si>
  <si>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</si>
  <si>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</si>
  <si>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</si>
  <si>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</si>
  <si>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</si>
  <si>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</si>
  <si>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</si>
  <si>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</si>
  <si>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</si>
  <si>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</si>
  <si>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</si>
  <si>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</si>
  <si>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</si>
  <si>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</si>
  <si>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</si>
  <si>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</si>
  <si>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</si>
  <si>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</si>
  <si>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</si>
  <si>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</si>
  <si>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</si>
  <si>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</si>
  <si>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</si>
  <si>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</si>
  <si>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</si>
  <si>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</si>
  <si>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</si>
  <si>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</si>
  <si>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</si>
  <si>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</si>
  <si>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</si>
  <si>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</si>
  <si>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</si>
  <si>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</si>
  <si>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</si>
  <si>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</si>
  <si>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</si>
  <si>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</si>
  <si>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</si>
  <si>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</si>
  <si>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</si>
  <si>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</si>
  <si>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</si>
  <si>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</si>
  <si>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</si>
  <si>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</si>
  <si>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</si>
  <si>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</si>
  <si>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</si>
  <si>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</si>
  <si>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</si>
  <si>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</si>
  <si>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</si>
  <si>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</si>
  <si>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</si>
  <si>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</si>
  <si>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</si>
  <si>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</si>
  <si>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</si>
  <si>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</si>
  <si>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</si>
  <si>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</si>
  <si>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</si>
  <si>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</si>
  <si>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</si>
  <si>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</si>
  <si>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</si>
  <si>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</si>
  <si>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</si>
  <si>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</si>
  <si>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</si>
  <si>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</si>
  <si>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</si>
  <si>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</si>
  <si>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</si>
  <si>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</si>
  <si>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</si>
  <si>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</si>
  <si>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</si>
  <si>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</si>
  <si>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</si>
  <si>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</si>
  <si>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</si>
  <si>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</si>
  <si>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</si>
  <si>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</si>
  <si>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</si>
  <si>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</si>
  <si>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</si>
  <si>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</si>
  <si>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</si>
  <si>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</si>
  <si>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</si>
  <si>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</si>
  <si>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</si>
  <si>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</si>
  <si>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</si>
  <si>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</si>
  <si>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</si>
  <si>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</si>
  <si>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</si>
  <si>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</si>
  <si>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</si>
  <si>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</si>
  <si>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</si>
  <si>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</si>
  <si>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</si>
  <si>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</si>
  <si>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</si>
  <si>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</si>
  <si>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</si>
  <si>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</si>
  <si>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</si>
  <si>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</si>
  <si>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</si>
  <si>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</si>
  <si>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</si>
  <si>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</si>
  <si>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</si>
  <si>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</si>
  <si>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</si>
  <si>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</si>
  <si>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</si>
  <si>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</si>
  <si>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</si>
  <si>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</si>
  <si>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</si>
  <si>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</si>
  <si>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</si>
  <si>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</si>
  <si>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</si>
  <si>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</si>
  <si>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</si>
  <si>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</si>
  <si>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</si>
  <si>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</si>
  <si>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</si>
  <si>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</si>
  <si>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</si>
  <si>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</si>
  <si>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</si>
  <si>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</si>
  <si>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</si>
  <si>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</si>
  <si>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</si>
  <si>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</si>
  <si>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</si>
  <si>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</si>
  <si>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</si>
  <si>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</si>
  <si>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</si>
  <si>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</si>
  <si>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</si>
  <si>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</si>
  <si>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</si>
  <si>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</si>
  <si>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</si>
  <si>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</si>
  <si>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</si>
  <si>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</si>
  <si>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</si>
  <si>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</si>
  <si>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</si>
  <si>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</si>
  <si>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</si>
  <si>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</si>
  <si>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</si>
  <si>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</si>
  <si>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</si>
  <si>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</si>
  <si>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</si>
  <si>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</si>
  <si>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</si>
  <si>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</si>
  <si>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</si>
  <si>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</si>
  <si>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</si>
  <si>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</si>
  <si>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</si>
  <si>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</si>
  <si>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</si>
  <si>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</si>
  <si>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</si>
  <si>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</si>
  <si>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</si>
  <si>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</si>
  <si>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</si>
  <si>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</si>
  <si>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</si>
  <si>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</si>
  <si>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</si>
  <si>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</si>
  <si>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</si>
  <si>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</si>
  <si>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</si>
  <si>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</si>
  <si>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</si>
  <si>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</si>
  <si>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</si>
  <si>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</si>
  <si>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</si>
  <si>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</si>
  <si>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</si>
  <si>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</si>
  <si>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</si>
  <si>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</si>
  <si>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</si>
  <si>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</si>
  <si>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</si>
  <si>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</si>
  <si>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</si>
  <si>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</si>
  <si>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</si>
  <si>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</si>
  <si>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</si>
  <si>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</si>
  <si>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</si>
  <si>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</si>
  <si>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</si>
  <si>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</si>
  <si>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</si>
  <si>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</si>
  <si>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</si>
  <si>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</si>
  <si>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</si>
  <si>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</si>
  <si>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</si>
  <si>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</si>
  <si>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</si>
  <si>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</si>
  <si>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</si>
  <si>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</si>
  <si>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</si>
  <si>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</si>
  <si>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</si>
  <si>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</si>
  <si>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</si>
  <si>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</si>
  <si>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</si>
  <si>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</si>
  <si>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</si>
  <si>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</si>
  <si>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</si>
  <si>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</si>
  <si>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</si>
  <si>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</si>
  <si>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</si>
  <si>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</si>
  <si>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</si>
  <si>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</si>
  <si>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</si>
  <si>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</si>
  <si>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</si>
  <si>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</si>
  <si>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</si>
  <si>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</si>
  <si>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</si>
  <si>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</si>
  <si>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</si>
  <si>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</si>
  <si>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</si>
  <si>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</si>
  <si>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</si>
  <si>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</si>
  <si>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</si>
  <si>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</si>
  <si>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</si>
  <si>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</si>
  <si>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</si>
  <si>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</si>
  <si>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</si>
  <si>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</si>
  <si>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</si>
  <si>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</si>
  <si>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</si>
  <si>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</si>
  <si>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</si>
  <si>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</si>
  <si>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</si>
  <si>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</si>
  <si>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</si>
  <si>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</si>
  <si>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</si>
  <si>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</si>
  <si>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</si>
  <si>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</si>
  <si>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</si>
  <si>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</si>
  <si>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</si>
  <si>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</si>
  <si>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</si>
  <si>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</si>
  <si>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</si>
  <si>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</si>
  <si>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</si>
  <si>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</si>
  <si>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</si>
  <si>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</si>
  <si>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</si>
  <si>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</si>
  <si>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</si>
  <si>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</si>
  <si>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</si>
  <si>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</si>
  <si>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</si>
  <si>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</si>
  <si>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</si>
  <si>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</si>
  <si>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</si>
  <si>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</si>
  <si>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</si>
  <si>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</si>
  <si>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</si>
  <si>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</si>
  <si>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</si>
  <si>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</si>
  <si>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</si>
  <si>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</si>
  <si>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</si>
  <si>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</si>
  <si>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</si>
  <si>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</si>
  <si>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</si>
  <si>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</si>
  <si>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</si>
  <si>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</si>
  <si>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</si>
  <si>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</si>
  <si>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</si>
  <si>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</si>
  <si>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</si>
  <si>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</si>
  <si>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</si>
  <si>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</si>
  <si>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</si>
  <si>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</si>
  <si>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</si>
  <si>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</si>
  <si>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</si>
  <si>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</si>
  <si>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</si>
  <si>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</si>
  <si>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</si>
  <si>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</si>
  <si>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</si>
  <si>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</si>
  <si>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</si>
  <si>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</si>
  <si>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</si>
  <si>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</si>
  <si>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</si>
  <si>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</si>
  <si>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</si>
  <si>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</si>
  <si>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</si>
  <si>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</si>
  <si>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</si>
  <si>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</si>
  <si>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</si>
  <si>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</si>
  <si>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</si>
  <si>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</si>
  <si>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</si>
  <si>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</si>
  <si>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</si>
  <si>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</si>
  <si>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</si>
  <si>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</si>
  <si>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</si>
  <si>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</si>
  <si>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</si>
  <si>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</si>
  <si>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</si>
  <si>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</si>
  <si>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</si>
  <si>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</si>
  <si>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</si>
  <si>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</si>
  <si>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</si>
  <si>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</si>
  <si>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</si>
  <si>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</si>
  <si>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</si>
  <si>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</si>
  <si>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</si>
  <si>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</si>
  <si>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</si>
  <si>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</si>
  <si>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</si>
  <si>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</si>
  <si>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</si>
  <si>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</si>
  <si>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</si>
  <si>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</si>
  <si>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</si>
  <si>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</si>
  <si>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</si>
  <si>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</si>
  <si>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</si>
  <si>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</si>
  <si>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</si>
  <si>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</si>
  <si>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</si>
  <si>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</si>
  <si>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</si>
  <si>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</si>
  <si>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</si>
  <si>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</si>
  <si>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</si>
  <si>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</si>
  <si>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</si>
  <si>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</si>
  <si>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</si>
  <si>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</si>
  <si>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</si>
  <si>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</si>
  <si>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</si>
  <si>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</si>
  <si>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</si>
  <si>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</si>
  <si>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</si>
  <si>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</si>
  <si>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</si>
  <si>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</si>
  <si>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</si>
  <si>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</si>
  <si>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</si>
  <si>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</si>
  <si>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</si>
  <si>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</si>
  <si>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</si>
  <si>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</si>
  <si>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</si>
  <si>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</si>
  <si>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</si>
  <si>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</si>
  <si>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</si>
  <si>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</si>
  <si>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</si>
  <si>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</si>
  <si>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</si>
  <si>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</si>
  <si>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</si>
  <si>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</si>
  <si>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</si>
  <si>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</si>
  <si>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</si>
  <si>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</si>
  <si>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</si>
  <si>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</si>
  <si>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</si>
  <si>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</si>
  <si>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</si>
  <si>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</si>
  <si>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</si>
  <si>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</si>
  <si>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</si>
  <si>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</si>
  <si>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</si>
  <si>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</si>
  <si>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</si>
  <si>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</si>
  <si>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</si>
  <si>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</si>
  <si>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</si>
  <si>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</si>
  <si>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</si>
  <si>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</si>
  <si>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</si>
  <si>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</si>
  <si>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</si>
  <si>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</si>
  <si>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</si>
  <si>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</si>
  <si>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</si>
  <si>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</si>
  <si>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</si>
  <si>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</si>
  <si>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</si>
  <si>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</si>
  <si>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</si>
  <si>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</si>
  <si>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</si>
  <si>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</si>
  <si>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</si>
  <si>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</si>
  <si>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</si>
  <si>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</si>
  <si>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</si>
  <si>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</si>
  <si>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</si>
  <si>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</si>
  <si>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</si>
  <si>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</si>
  <si>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</si>
  <si>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</si>
  <si>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</si>
  <si>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</si>
  <si>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</si>
  <si>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</si>
  <si>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</si>
  <si>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</si>
  <si>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</si>
  <si>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</si>
  <si>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</si>
  <si>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</si>
  <si>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</si>
  <si>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</si>
  <si>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</si>
  <si>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</si>
  <si>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</si>
  <si>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</si>
  <si>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</si>
  <si>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</si>
  <si>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</si>
  <si>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</si>
  <si>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</si>
  <si>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</si>
  <si>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</si>
  <si>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</si>
  <si>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</si>
  <si>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</si>
  <si>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</si>
  <si>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</si>
  <si>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</si>
  <si>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</si>
  <si>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</si>
  <si>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</si>
  <si>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</si>
  <si>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</si>
  <si>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</si>
  <si>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</si>
  <si>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</si>
  <si>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</si>
  <si>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</si>
  <si>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</si>
  <si>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</si>
  <si>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</si>
  <si>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</si>
  <si>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</si>
  <si>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</si>
  <si>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</si>
  <si>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</si>
  <si>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</si>
  <si>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</si>
  <si>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</si>
  <si>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</si>
  <si>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</si>
  <si>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</si>
  <si>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</si>
  <si>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</si>
  <si>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</si>
  <si>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</si>
  <si>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</si>
  <si>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</si>
  <si>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</si>
  <si>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</si>
  <si>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</si>
  <si>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</si>
  <si>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</si>
  <si>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</si>
  <si>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</si>
  <si>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</si>
  <si>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</si>
  <si>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</si>
  <si>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</si>
  <si>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</si>
  <si>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</si>
  <si>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</si>
  <si>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</si>
  <si>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</si>
  <si>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</si>
  <si>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</si>
  <si>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</si>
  <si>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</si>
  <si>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</si>
  <si>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</si>
  <si>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</si>
  <si>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</si>
  <si>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</si>
  <si>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</si>
  <si>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</si>
  <si>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</si>
  <si>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</si>
  <si>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</si>
  <si>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</si>
  <si>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</si>
  <si>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</si>
  <si>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</si>
  <si>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</si>
  <si>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</si>
  <si>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</si>
  <si>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</si>
  <si>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</si>
  <si>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</si>
  <si>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</si>
  <si>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</si>
  <si>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</si>
  <si>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</si>
  <si>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</si>
  <si>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</si>
  <si>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</si>
  <si>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</si>
  <si>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</si>
  <si>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</si>
  <si>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</si>
  <si>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</si>
  <si>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</si>
  <si>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</si>
  <si>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</si>
  <si>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</si>
  <si>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</si>
  <si>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</si>
  <si>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</si>
  <si>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</si>
  <si>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</si>
  <si>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</si>
  <si>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</si>
  <si>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</si>
  <si>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</si>
  <si>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</si>
  <si>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</si>
  <si>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</si>
  <si>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</si>
  <si>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</si>
  <si>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</si>
  <si>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</si>
  <si>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</si>
  <si>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</si>
  <si>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</si>
  <si>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</si>
  <si>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</si>
  <si>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</si>
  <si>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</si>
  <si>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</si>
  <si>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</si>
  <si>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</si>
  <si>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</si>
  <si>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</si>
  <si>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</si>
  <si>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</si>
  <si>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</si>
  <si>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</si>
  <si>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</si>
  <si>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</si>
  <si>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</si>
  <si>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</si>
  <si>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</si>
  <si>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</si>
  <si>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</si>
  <si>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</si>
  <si>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</si>
  <si>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</si>
  <si>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</si>
  <si>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</si>
  <si>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</si>
  <si>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</si>
  <si>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</si>
  <si>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</si>
  <si>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</si>
  <si>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</si>
  <si>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</si>
  <si>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</si>
  <si>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</si>
  <si>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</si>
  <si>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</si>
  <si>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</si>
  <si>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</si>
  <si>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</si>
  <si>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</si>
  <si>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</si>
  <si>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</si>
  <si>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</si>
  <si>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</si>
  <si>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</si>
  <si>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</si>
  <si>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</si>
  <si>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</si>
  <si>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</si>
  <si>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</si>
  <si>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</si>
  <si>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</si>
  <si>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</si>
  <si>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</si>
  <si>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</si>
  <si>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</si>
  <si>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</si>
  <si>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</si>
  <si>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</si>
  <si>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</si>
  <si>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</si>
  <si>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</si>
  <si>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</si>
  <si>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</si>
  <si>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</si>
  <si>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</si>
  <si>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</si>
  <si>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</si>
  <si>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</si>
  <si>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</si>
  <si>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</si>
  <si>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</si>
  <si>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</si>
  <si>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</si>
  <si>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</si>
  <si>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</si>
  <si>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</si>
  <si>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</si>
  <si>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</si>
  <si>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</si>
  <si>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</si>
  <si>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</si>
  <si>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</si>
  <si>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</si>
  <si>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</si>
  <si>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</si>
  <si>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</si>
  <si>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</si>
  <si>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</si>
  <si>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</si>
  <si>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</si>
  <si>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</si>
  <si>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</si>
  <si>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</si>
  <si>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</si>
  <si>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</si>
  <si>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</si>
  <si>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</si>
  <si>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</si>
  <si>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</si>
  <si>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</si>
  <si>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</si>
  <si>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</si>
  <si>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</si>
  <si>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</si>
  <si>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</si>
  <si>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</si>
  <si>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</si>
  <si>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</si>
  <si>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</si>
  <si>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</si>
  <si>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</si>
  <si>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</si>
  <si>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</si>
  <si>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</si>
  <si>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</si>
  <si>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</si>
  <si>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</si>
  <si>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</si>
  <si>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</si>
  <si>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</si>
  <si>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</si>
  <si>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</si>
  <si>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</si>
  <si>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</si>
  <si>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</si>
  <si>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</si>
  <si>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</si>
  <si>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</si>
  <si>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</si>
  <si>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</si>
  <si>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</si>
  <si>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</si>
  <si>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</si>
  <si>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</si>
  <si>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</si>
  <si>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</si>
  <si>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</si>
  <si>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</si>
  <si>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</si>
  <si>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</si>
  <si>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</si>
  <si>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</si>
  <si>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</si>
  <si>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</si>
  <si>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</si>
  <si>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</si>
  <si>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</si>
  <si>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</si>
  <si>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</si>
  <si>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</si>
  <si>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</si>
  <si>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</si>
  <si>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</si>
  <si>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</si>
  <si>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</si>
  <si>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</si>
  <si>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</si>
  <si>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</si>
  <si>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</si>
  <si>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</si>
  <si>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</si>
  <si>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</si>
  <si>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</si>
  <si>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</si>
  <si>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</si>
  <si>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</si>
  <si>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</si>
  <si>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</si>
  <si>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</si>
  <si>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</si>
  <si>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</si>
  <si>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</si>
  <si>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</si>
  <si>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</si>
  <si>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</si>
  <si>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</si>
  <si>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</si>
  <si>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</si>
  <si>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</si>
  <si>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</si>
  <si>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</si>
  <si>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</si>
  <si>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</si>
  <si>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</si>
  <si>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</si>
  <si>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</si>
  <si>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</si>
  <si>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</si>
  <si>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</si>
  <si>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</si>
  <si>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</si>
  <si>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</si>
  <si>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</si>
  <si>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</si>
  <si>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</si>
  <si>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</si>
  <si>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</si>
  <si>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</si>
  <si>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</si>
  <si>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</si>
  <si>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</si>
  <si>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</si>
  <si>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</si>
  <si>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</si>
  <si>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</si>
  <si>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</si>
  <si>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</si>
  <si>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</si>
  <si>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</si>
  <si>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</si>
  <si>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</si>
  <si>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</si>
  <si>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</si>
  <si>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</si>
  <si>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</si>
  <si>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</si>
  <si>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</si>
  <si>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</si>
  <si>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</si>
  <si>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</si>
  <si>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</si>
  <si>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</si>
  <si>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</si>
  <si>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</si>
  <si>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</si>
  <si>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</si>
  <si>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</si>
  <si>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</si>
  <si>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</si>
  <si>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</si>
  <si>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</si>
  <si>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</si>
  <si>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</si>
  <si>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</si>
  <si>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</si>
  <si>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</si>
  <si>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</si>
  <si>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</si>
  <si>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</si>
  <si>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</si>
  <si>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</si>
  <si>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</si>
  <si>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</si>
  <si>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</si>
  <si>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</si>
  <si>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</si>
  <si>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</si>
  <si>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</si>
  <si>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</si>
  <si>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</si>
  <si>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</si>
  <si>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</si>
  <si>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</si>
  <si>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</si>
  <si>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</si>
  <si>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</si>
  <si>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</si>
  <si>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</si>
  <si>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</si>
  <si>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</si>
  <si>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</si>
  <si>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</si>
  <si>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</si>
  <si>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</si>
  <si>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</si>
  <si>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</si>
  <si>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</si>
  <si>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</si>
  <si>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</si>
  <si>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</si>
  <si>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</si>
  <si>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</si>
  <si>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</si>
  <si>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</si>
  <si>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</si>
  <si>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</si>
  <si>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</si>
  <si>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</si>
  <si>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</si>
  <si>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</si>
  <si>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</si>
  <si>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</si>
  <si>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</si>
  <si>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</si>
  <si>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</si>
  <si>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</si>
  <si>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</si>
  <si>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</si>
  <si>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</si>
  <si>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</si>
  <si>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</si>
  <si>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</si>
  <si>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</si>
  <si>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</si>
  <si>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</si>
  <si>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</si>
  <si>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</si>
  <si>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</si>
  <si>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</si>
  <si>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</si>
  <si>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</si>
  <si>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</si>
  <si>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</si>
  <si>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</si>
  <si>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</si>
  <si>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</si>
  <si>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</si>
  <si>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</si>
  <si>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</si>
  <si>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</si>
  <si>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</si>
  <si>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</si>
  <si>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</si>
  <si>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</si>
  <si>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</si>
  <si>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</si>
  <si>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</si>
  <si>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</si>
  <si>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</si>
  <si>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</si>
  <si>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</si>
  <si>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</si>
  <si>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</si>
  <si>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</si>
  <si>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</si>
  <si>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</si>
  <si>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</si>
  <si>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</si>
  <si>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</si>
  <si>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</si>
  <si>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</si>
  <si>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</si>
  <si>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</si>
  <si>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</si>
  <si>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</si>
  <si>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</si>
  <si>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</si>
  <si>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</si>
  <si>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</si>
  <si>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</si>
  <si>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</si>
  <si>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</si>
  <si>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</si>
  <si>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</si>
  <si>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</si>
  <si>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</si>
  <si>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</si>
  <si>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</si>
  <si>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</si>
  <si>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</si>
  <si>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</si>
  <si>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</si>
  <si>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</si>
  <si>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</si>
  <si>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</si>
  <si>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</si>
  <si>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</si>
  <si>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</si>
  <si>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</si>
  <si>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</si>
  <si>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</si>
  <si>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</si>
  <si>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</si>
  <si>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</si>
  <si>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</si>
  <si>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</si>
  <si>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</si>
  <si>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</si>
  <si>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</si>
  <si>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</si>
  <si>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</si>
  <si>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</si>
  <si>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</si>
  <si>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</si>
  <si>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</si>
  <si>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</si>
  <si>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</si>
  <si>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</si>
  <si>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</si>
  <si>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</si>
  <si>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</si>
  <si>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</si>
  <si>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</si>
  <si>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</si>
  <si>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</si>
  <si>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</si>
  <si>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</si>
  <si>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</si>
  <si>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</si>
  <si>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</si>
  <si>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</si>
  <si>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</si>
  <si>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</si>
  <si>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</si>
  <si>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</si>
  <si>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</si>
  <si>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</si>
  <si>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</si>
  <si>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</si>
  <si>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</si>
  <si>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</si>
  <si>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</si>
  <si>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</si>
  <si>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</si>
  <si>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</si>
  <si>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</si>
  <si>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</si>
  <si>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</si>
  <si>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</si>
  <si>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</si>
  <si>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</si>
  <si>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</si>
  <si>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</si>
  <si>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</si>
  <si>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</si>
  <si>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</si>
  <si>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</si>
  <si>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</si>
  <si>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</si>
  <si>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</si>
  <si>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</si>
  <si>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</si>
  <si>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</si>
  <si>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</si>
  <si>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</si>
  <si>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</si>
  <si>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</si>
  <si>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</si>
  <si>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</si>
  <si>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</si>
  <si>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</si>
  <si>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</si>
  <si>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</si>
  <si>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</si>
  <si>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</si>
  <si>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</si>
  <si>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</si>
  <si>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</si>
  <si>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</si>
  <si>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</si>
  <si>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</si>
  <si>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</si>
  <si>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</si>
  <si>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</si>
  <si>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</si>
  <si>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</si>
  <si>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</si>
  <si>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</si>
  <si>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</si>
  <si>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</si>
  <si>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</si>
  <si>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</si>
  <si>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</si>
  <si>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</si>
  <si>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</si>
  <si>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</si>
  <si>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</si>
  <si>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</si>
  <si>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</si>
  <si>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</si>
  <si>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</si>
  <si>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</si>
  <si>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</si>
  <si>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</si>
  <si>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</si>
  <si>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</si>
  <si>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</si>
  <si>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</si>
  <si>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</si>
  <si>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</si>
  <si>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</si>
  <si>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</si>
  <si>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</si>
  <si>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</si>
  <si>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</si>
  <si>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</si>
  <si>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</si>
  <si>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</si>
  <si>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</si>
  <si>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</si>
  <si>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</si>
  <si>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</si>
  <si>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</si>
  <si>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</si>
  <si>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</si>
  <si>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</si>
  <si>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</si>
  <si>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</si>
  <si>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</si>
  <si>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</si>
  <si>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</si>
  <si>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</si>
  <si>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</si>
  <si>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</si>
  <si>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</si>
  <si>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</si>
  <si>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</si>
  <si>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</si>
  <si>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</si>
  <si>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</si>
  <si>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</si>
  <si>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</si>
  <si>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</si>
  <si>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</si>
  <si>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</si>
  <si>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</si>
  <si>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</si>
  <si>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</si>
  <si>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</si>
  <si>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</si>
  <si>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</si>
  <si>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</si>
  <si>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</si>
  <si>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</si>
  <si>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</si>
  <si>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</si>
  <si>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</si>
  <si>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</si>
  <si>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</si>
  <si>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</si>
  <si>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</si>
  <si>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</si>
  <si>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</si>
  <si>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</si>
  <si>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</si>
  <si>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</si>
  <si>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</si>
  <si>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</si>
  <si>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</si>
  <si>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</si>
  <si>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</si>
  <si>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</si>
  <si>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</si>
  <si>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</si>
  <si>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</si>
  <si>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</si>
  <si>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</si>
  <si>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</si>
  <si>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</si>
  <si>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</si>
  <si>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</si>
  <si>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</si>
  <si>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</si>
  <si>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</si>
  <si>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</si>
  <si>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</si>
  <si>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</si>
  <si>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</si>
  <si>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</si>
  <si>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</si>
  <si>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</si>
  <si>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</si>
  <si>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</si>
  <si>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</si>
  <si>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</si>
  <si>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</si>
  <si>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</si>
  <si>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</si>
  <si>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</si>
  <si>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</si>
  <si>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</si>
  <si>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</si>
  <si>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</si>
  <si>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</si>
  <si>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</si>
  <si>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</si>
  <si>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</si>
  <si>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</si>
  <si>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</si>
  <si>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</si>
  <si>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</si>
  <si>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</si>
  <si>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</si>
  <si>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</si>
  <si>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</si>
  <si>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</si>
  <si>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</si>
  <si>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</si>
  <si>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</si>
  <si>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</si>
  <si>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</si>
  <si>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</si>
  <si>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</si>
  <si>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</si>
  <si>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</si>
  <si>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</si>
  <si>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</si>
  <si>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</si>
  <si>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</si>
  <si>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</si>
  <si>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</si>
  <si>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</si>
  <si>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</si>
  <si>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</si>
  <si>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</si>
  <si>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</si>
  <si>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</si>
  <si>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</si>
  <si>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</si>
  <si>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</si>
  <si>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</si>
  <si>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</si>
  <si>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</si>
  <si>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</si>
  <si>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</si>
  <si>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</si>
  <si>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</si>
  <si>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</si>
  <si>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</si>
  <si>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</si>
  <si>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</si>
  <si>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</si>
  <si>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</si>
  <si>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</si>
  <si>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</si>
  <si>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</si>
  <si>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</si>
  <si>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</si>
  <si>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</si>
  <si>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</si>
  <si>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</si>
  <si>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</si>
  <si>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</si>
  <si>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</si>
  <si>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</si>
  <si>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</si>
  <si>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</si>
  <si>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</si>
  <si>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</si>
  <si>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</si>
  <si>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</si>
  <si>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</si>
  <si>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</si>
  <si>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</si>
  <si>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</si>
  <si>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</si>
  <si>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</si>
  <si>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</si>
  <si>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</si>
  <si>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</si>
  <si>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</si>
  <si>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</si>
  <si>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</si>
  <si>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</si>
  <si>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</si>
  <si>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</si>
  <si>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</si>
  <si>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</si>
  <si>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</si>
  <si>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</si>
  <si>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</si>
  <si>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</si>
  <si>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</si>
  <si>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</si>
  <si>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</si>
  <si>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</si>
  <si>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</si>
  <si>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</si>
  <si>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</si>
  <si>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</si>
  <si>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</si>
  <si>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</si>
  <si>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</si>
  <si>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</si>
  <si>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</si>
  <si>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</si>
  <si>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</si>
  <si>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</si>
  <si>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</si>
  <si>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</si>
  <si>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</si>
  <si>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</si>
  <si>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</si>
  <si>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</si>
  <si>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</si>
  <si>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</si>
  <si>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</si>
  <si>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</si>
  <si>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</si>
  <si>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</si>
  <si>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</si>
  <si>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</si>
  <si>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</si>
  <si>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</si>
  <si>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</si>
  <si>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</si>
  <si>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</si>
  <si>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</si>
  <si>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</si>
  <si>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</si>
  <si>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</si>
  <si>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</si>
  <si>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</si>
  <si>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</si>
  <si>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</si>
  <si>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</si>
  <si>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</si>
  <si>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</si>
  <si>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</si>
  <si>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</si>
  <si>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</si>
  <si>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</si>
  <si>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</si>
  <si>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</si>
  <si>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</si>
  <si>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</si>
  <si>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</si>
  <si>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</si>
  <si>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</si>
  <si>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</si>
  <si>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</si>
  <si>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</si>
  <si>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</si>
  <si>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</si>
  <si>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</si>
  <si>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</si>
  <si>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</si>
  <si>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</si>
  <si>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</si>
  <si>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</si>
  <si>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</si>
  <si>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</si>
  <si>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</si>
  <si>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</si>
  <si>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</si>
  <si>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</si>
  <si>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</si>
  <si>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</si>
  <si>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</si>
  <si>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</si>
  <si>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</si>
  <si>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</si>
  <si>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</si>
  <si>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</si>
  <si>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</si>
  <si>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</si>
  <si>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</si>
  <si>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</si>
  <si>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</si>
  <si>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</si>
  <si>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</si>
  <si>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</si>
  <si>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</si>
  <si>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</si>
  <si>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</si>
  <si>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</si>
  <si>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</si>
  <si>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</si>
  <si>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</si>
  <si>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</si>
  <si>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</si>
  <si>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</si>
  <si>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</si>
  <si>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</si>
  <si>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</si>
  <si>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</si>
  <si>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</si>
  <si>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</si>
  <si>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</si>
  <si>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</si>
  <si>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</si>
  <si>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</si>
  <si>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</si>
  <si>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</si>
  <si>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</si>
  <si>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</si>
  <si>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</si>
  <si>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</si>
  <si>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</si>
  <si>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</si>
  <si>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</si>
  <si>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</si>
  <si>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</si>
  <si>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</si>
  <si>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</si>
  <si>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</si>
  <si>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</si>
  <si>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</si>
  <si>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</si>
  <si>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</si>
  <si>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</si>
  <si>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</si>
  <si>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</si>
  <si>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</si>
  <si>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</si>
  <si>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</si>
  <si>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</si>
  <si>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</si>
  <si>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</si>
  <si>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</si>
  <si>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</si>
  <si>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</si>
  <si>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</si>
  <si>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</si>
  <si>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</si>
  <si>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</si>
  <si>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</si>
  <si>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</si>
  <si>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</si>
  <si>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</si>
  <si>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</si>
  <si>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</si>
  <si>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</si>
  <si>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</si>
  <si>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</si>
  <si>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</si>
  <si>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</si>
  <si>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</si>
  <si>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</si>
  <si>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</si>
  <si>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</si>
  <si>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</si>
  <si>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</si>
  <si>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</si>
  <si>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</si>
  <si>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</si>
  <si>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</si>
  <si>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</si>
  <si>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</si>
  <si>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</si>
  <si>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</si>
  <si>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</si>
  <si>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</si>
  <si>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</si>
  <si>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</si>
  <si>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</si>
  <si>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</si>
  <si>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</si>
  <si>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</si>
  <si>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</si>
  <si>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</si>
  <si>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</si>
  <si>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</si>
  <si>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</si>
  <si>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</si>
  <si>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</si>
  <si>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</si>
  <si>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</si>
  <si>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</si>
  <si>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</si>
  <si>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</si>
  <si>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</si>
  <si>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</si>
  <si>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</si>
  <si>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</si>
  <si>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</si>
  <si>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</si>
  <si>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</si>
  <si>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</si>
  <si>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</si>
  <si>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</si>
  <si>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</si>
  <si>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</si>
  <si>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</si>
  <si>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</si>
  <si>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</si>
  <si>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</si>
  <si>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</si>
  <si>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</si>
  <si>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</si>
  <si>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</si>
  <si>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</si>
  <si>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</si>
  <si>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</si>
  <si>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</si>
  <si>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</si>
  <si>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</si>
  <si>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</si>
  <si>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</si>
  <si>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</si>
  <si>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</si>
  <si>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</si>
  <si>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</si>
  <si>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</si>
  <si>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</si>
  <si>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</si>
  <si>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</si>
  <si>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</si>
  <si>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</si>
  <si>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</si>
  <si>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</si>
  <si>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</si>
  <si>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</si>
  <si>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</si>
  <si>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</si>
  <si>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</si>
  <si>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</si>
  <si>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</si>
  <si>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</si>
  <si>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</si>
  <si>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</si>
  <si>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</si>
  <si>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</si>
  <si>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</si>
  <si>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</si>
  <si>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</si>
  <si>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</si>
  <si>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</si>
  <si>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</si>
  <si>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</si>
  <si>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</si>
  <si>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</si>
  <si>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</si>
  <si>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</si>
  <si>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</si>
  <si>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</si>
  <si>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</si>
  <si>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</si>
  <si>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</si>
  <si>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</si>
  <si>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</si>
  <si>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</si>
  <si>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</si>
  <si>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</si>
  <si>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</si>
  <si>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</si>
  <si>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</si>
  <si>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</si>
  <si>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</si>
  <si>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</si>
  <si>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</si>
  <si>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</si>
  <si>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</si>
  <si>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</si>
  <si>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</si>
  <si>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</si>
  <si>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</si>
  <si>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</si>
  <si>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</si>
  <si>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</si>
  <si>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</si>
  <si>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</si>
  <si>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</si>
  <si>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</si>
  <si>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</si>
  <si>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</si>
  <si>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</si>
  <si>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</si>
  <si>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</si>
  <si>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</si>
  <si>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</si>
  <si>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</si>
  <si>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</si>
  <si>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</si>
  <si>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</si>
  <si>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</si>
  <si>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</si>
  <si>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</si>
  <si>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</si>
  <si>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</si>
  <si>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</si>
  <si>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</si>
  <si>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</si>
  <si>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</si>
  <si>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</si>
  <si>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</si>
  <si>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</si>
  <si>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</si>
  <si>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</si>
  <si>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</si>
  <si>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</si>
  <si>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</si>
  <si>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</si>
  <si>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</si>
  <si>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</si>
  <si>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</si>
  <si>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</si>
  <si>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</si>
  <si>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</si>
  <si>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</si>
  <si>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</si>
  <si>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</si>
  <si>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</si>
  <si>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</si>
  <si>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</si>
  <si>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</si>
  <si>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</si>
  <si>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</si>
  <si>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</si>
  <si>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</si>
  <si>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</si>
  <si>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</si>
  <si>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</si>
  <si>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</si>
  <si>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</si>
  <si>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</si>
  <si>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</si>
  <si>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</si>
  <si>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</si>
  <si>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</si>
  <si>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</si>
  <si>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</si>
  <si>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</si>
  <si>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</si>
  <si>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</si>
  <si>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</si>
  <si>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</si>
  <si>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</si>
  <si>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</si>
  <si>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</si>
  <si>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</si>
  <si>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</si>
  <si>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</si>
  <si>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</si>
  <si>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</si>
  <si>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</si>
  <si>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</si>
  <si>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</si>
  <si>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</si>
  <si>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</si>
  <si>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</si>
  <si>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</si>
  <si>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</si>
  <si>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</si>
  <si>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</si>
  <si>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</si>
  <si>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</si>
  <si>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</si>
  <si>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</si>
  <si>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</si>
  <si>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</si>
  <si>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</si>
  <si>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</si>
  <si>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</si>
  <si>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</si>
  <si>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</si>
  <si>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</si>
  <si>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</si>
  <si>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</si>
  <si>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</si>
  <si>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</si>
  <si>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</si>
  <si>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</si>
  <si>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</si>
  <si>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</si>
  <si>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</si>
  <si>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</si>
  <si>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</si>
  <si>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</si>
  <si>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</si>
  <si>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</si>
  <si>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</si>
  <si>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</si>
  <si>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</si>
  <si>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</si>
  <si>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</si>
  <si>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</si>
  <si>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</si>
  <si>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</si>
  <si>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</si>
  <si>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</si>
  <si>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</si>
  <si>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</si>
  <si>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</si>
  <si>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</si>
  <si>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</si>
  <si>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</si>
  <si>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</si>
  <si>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</si>
  <si>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</si>
  <si>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</si>
  <si>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</si>
  <si>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</si>
  <si>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</si>
  <si>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</si>
  <si>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</si>
  <si>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</si>
  <si>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</si>
  <si>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</si>
  <si>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</si>
  <si>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</si>
  <si>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</si>
  <si>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</si>
  <si>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</si>
  <si>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</si>
  <si>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</si>
  <si>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</si>
  <si>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</si>
  <si>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</si>
  <si>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</si>
  <si>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</si>
  <si>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</si>
  <si>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</si>
  <si>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</si>
  <si>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</si>
  <si>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</si>
  <si>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</si>
  <si>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</si>
  <si>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</si>
  <si>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</si>
  <si>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</si>
  <si>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</si>
  <si>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</si>
  <si>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</si>
  <si>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</si>
  <si>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</si>
  <si>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</si>
  <si>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</si>
  <si>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</si>
  <si>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</si>
  <si>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</si>
  <si>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</si>
  <si>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</si>
  <si>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</si>
  <si>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</si>
  <si>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</si>
  <si>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</si>
  <si>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</si>
  <si>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</si>
  <si>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</si>
  <si>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</si>
  <si>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</si>
  <si>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</si>
  <si>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</si>
  <si>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</si>
  <si>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</si>
  <si>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</si>
  <si>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</si>
  <si>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</si>
  <si>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</si>
  <si>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</si>
  <si>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</si>
  <si>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</si>
  <si>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</si>
  <si>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</si>
  <si>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</si>
  <si>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</si>
  <si>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</si>
  <si>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</si>
  <si>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</si>
  <si>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</si>
  <si>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</si>
  <si>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</si>
  <si>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</si>
  <si>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</si>
  <si>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</si>
  <si>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</si>
  <si>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</si>
  <si>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</si>
  <si>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</si>
  <si>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</si>
  <si>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</si>
  <si>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</si>
  <si>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</si>
  <si>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</si>
  <si>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</si>
  <si>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</si>
  <si>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</si>
  <si>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</si>
  <si>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</si>
  <si>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</si>
  <si>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</si>
  <si>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</si>
  <si>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</si>
  <si>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</si>
  <si>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</si>
  <si>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</si>
  <si>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</si>
  <si>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</si>
  <si>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</si>
  <si>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</si>
  <si>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</si>
  <si>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</si>
  <si>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</si>
  <si>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</si>
  <si>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</si>
  <si>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</si>
  <si>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</si>
  <si>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</si>
  <si>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</si>
  <si>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</si>
  <si>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</si>
  <si>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</si>
  <si>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</si>
  <si>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</si>
  <si>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</si>
  <si>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</si>
  <si>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</si>
  <si>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</si>
  <si>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</si>
  <si>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</si>
  <si>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</si>
  <si>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</si>
  <si>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</si>
  <si>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</si>
  <si>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</si>
  <si>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</si>
  <si>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</si>
  <si>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</si>
  <si>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</si>
  <si>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</si>
  <si>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</si>
  <si>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</si>
  <si>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</si>
  <si>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</si>
  <si>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</si>
  <si>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</si>
  <si>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</si>
  <si>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</si>
  <si>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</si>
  <si>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</si>
  <si>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</si>
  <si>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</si>
  <si>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</si>
  <si>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</si>
  <si>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</si>
  <si>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</si>
  <si>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</si>
  <si>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</si>
  <si>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</si>
  <si>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</si>
  <si>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</si>
  <si>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</si>
  <si>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</si>
  <si>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</si>
  <si>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</si>
  <si>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</si>
  <si>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</si>
  <si>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</si>
  <si>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</si>
  <si>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</si>
  <si>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</si>
  <si>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</si>
  <si>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</si>
  <si>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</si>
  <si>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</si>
  <si>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</si>
  <si>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</si>
  <si>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</si>
  <si>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</si>
  <si>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</si>
  <si>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</si>
  <si>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</si>
  <si>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</si>
  <si>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</si>
  <si>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</si>
  <si>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</si>
  <si>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</si>
  <si>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</si>
  <si>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</si>
  <si>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</si>
  <si>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</si>
  <si>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</si>
  <si>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</si>
  <si>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</si>
  <si>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</si>
  <si>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</si>
  <si>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</si>
  <si>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</si>
  <si>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</si>
  <si>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</si>
  <si>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</si>
  <si>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</si>
  <si>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</si>
  <si>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</si>
  <si>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</si>
  <si>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</si>
  <si>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</si>
  <si>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</si>
  <si>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</si>
  <si>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</si>
  <si>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</si>
  <si>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</si>
  <si>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</si>
  <si>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</si>
  <si>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</si>
  <si>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</si>
  <si>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</si>
  <si>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</si>
  <si>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</si>
  <si>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</si>
  <si>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</si>
  <si>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</si>
  <si>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</si>
  <si>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</si>
  <si>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</si>
  <si>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</si>
  <si>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</si>
  <si>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</si>
  <si>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</si>
  <si>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</si>
  <si>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</si>
  <si>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</si>
  <si>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</si>
  <si>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</si>
  <si>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</si>
  <si>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</si>
  <si>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</si>
  <si>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</si>
  <si>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</si>
  <si>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</si>
  <si>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</si>
  <si>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</si>
  <si>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</si>
  <si>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</si>
  <si>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</si>
  <si>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</si>
  <si>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</si>
  <si>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</si>
  <si>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</si>
  <si>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</si>
  <si>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</si>
  <si>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</si>
  <si>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</si>
  <si>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</si>
  <si>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</si>
  <si>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</si>
  <si>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</si>
  <si>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</si>
  <si>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</si>
  <si>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</si>
  <si>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</si>
  <si>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</si>
  <si>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</si>
  <si>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</si>
  <si>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</si>
  <si>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</si>
  <si>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</si>
  <si>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</si>
  <si>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</si>
  <si>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</si>
  <si>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</si>
  <si>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</si>
  <si>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</si>
  <si>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</si>
  <si>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</si>
  <si>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</si>
  <si>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</si>
  <si>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</si>
  <si>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</si>
  <si>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</si>
  <si>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</si>
  <si>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</si>
  <si>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</si>
  <si>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</si>
  <si>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</si>
  <si>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</si>
  <si>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</si>
  <si>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</si>
  <si>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</si>
  <si>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</si>
  <si>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</si>
  <si>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</si>
  <si>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</si>
  <si>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</si>
  <si>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</si>
  <si>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</si>
  <si>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</si>
  <si>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</si>
  <si>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</si>
  <si>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</si>
  <si>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</si>
  <si>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</si>
  <si>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</si>
  <si>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</si>
  <si>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</si>
  <si>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</si>
  <si>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</si>
  <si>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</si>
  <si>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</si>
  <si>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</si>
  <si>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</si>
  <si>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</si>
  <si>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</si>
  <si>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</si>
  <si>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</si>
  <si>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</si>
  <si>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</si>
  <si>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</si>
  <si>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</si>
  <si>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</si>
  <si>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</si>
  <si>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</si>
  <si>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</si>
  <si>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</si>
  <si>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</si>
  <si>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</si>
  <si>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</si>
  <si>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</si>
  <si>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</si>
  <si>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</si>
  <si>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</si>
  <si>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</si>
  <si>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</si>
  <si>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</si>
  <si>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</si>
  <si>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</si>
  <si>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</si>
  <si>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</si>
  <si>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</si>
  <si>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</si>
  <si>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</si>
  <si>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</si>
  <si>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</si>
  <si>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</si>
  <si>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</si>
  <si>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</si>
  <si>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</si>
  <si>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</si>
  <si>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</si>
  <si>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</si>
  <si>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</si>
  <si>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</si>
  <si>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</si>
  <si>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</si>
  <si>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</si>
  <si>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</si>
  <si>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</si>
  <si>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</si>
  <si>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</si>
  <si>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</si>
  <si>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</si>
  <si>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</si>
  <si>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</si>
  <si>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</si>
  <si>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</si>
  <si>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</si>
  <si>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</si>
  <si>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</si>
  <si>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</si>
  <si>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</si>
  <si>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</si>
  <si>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</si>
  <si>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</si>
  <si>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</si>
  <si>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</si>
  <si>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</si>
  <si>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</si>
  <si>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</si>
  <si>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</si>
  <si>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</si>
  <si>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</si>
  <si>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</si>
  <si>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</si>
  <si>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</si>
  <si>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</si>
  <si>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</si>
  <si>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</si>
  <si>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</si>
  <si>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</si>
  <si>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</si>
  <si>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</si>
  <si>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</si>
  <si>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</si>
  <si>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</si>
  <si>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</si>
  <si>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</si>
  <si>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</si>
  <si>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</si>
  <si>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</si>
  <si>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</si>
  <si>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</si>
  <si>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</si>
  <si>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</si>
  <si>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</si>
  <si>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</si>
  <si>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</si>
  <si>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</si>
  <si>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</si>
  <si>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</si>
  <si>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</si>
  <si>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</si>
  <si>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</si>
  <si>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</si>
  <si>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</si>
  <si>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</si>
  <si>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</si>
  <si>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</si>
  <si>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</si>
  <si>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</si>
  <si>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</si>
  <si>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</si>
  <si>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</si>
  <si>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</si>
  <si>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</si>
  <si>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</si>
  <si>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</si>
  <si>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</si>
  <si>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</si>
  <si>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</si>
  <si>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</si>
  <si>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</si>
  <si>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</si>
  <si>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</si>
  <si>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</si>
  <si>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</si>
  <si>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</si>
  <si>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</si>
  <si>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</si>
  <si>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</si>
  <si>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</si>
  <si>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</si>
  <si>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</si>
  <si>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</si>
  <si>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</si>
  <si>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</si>
  <si>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</si>
  <si>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</si>
  <si>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</si>
  <si>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</si>
  <si>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</si>
  <si>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</si>
  <si>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</si>
  <si>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</si>
  <si>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</si>
  <si>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</si>
  <si>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</si>
  <si>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</si>
  <si>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</si>
  <si>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</si>
  <si>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</si>
  <si>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</si>
  <si>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</si>
  <si>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</si>
  <si>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</si>
  <si>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</si>
  <si>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</si>
  <si>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</si>
  <si>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</si>
  <si>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</si>
  <si>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</si>
  <si>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</si>
  <si>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</si>
  <si>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</si>
  <si>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</si>
  <si>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</si>
  <si>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</si>
  <si>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</si>
  <si>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</si>
  <si>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</si>
  <si>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</si>
  <si>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</si>
  <si>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</si>
  <si>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</si>
  <si>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</si>
  <si>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</si>
  <si>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</si>
  <si>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</si>
  <si>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</si>
  <si>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</si>
  <si>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</si>
  <si>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</si>
  <si>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</si>
  <si>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</si>
  <si>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</si>
  <si>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</si>
  <si>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</si>
  <si>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</si>
  <si>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</si>
  <si>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</si>
  <si>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</si>
  <si>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</si>
  <si>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</si>
  <si>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</si>
  <si>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</si>
  <si>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</si>
  <si>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</si>
  <si>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</si>
  <si>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</si>
  <si>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</si>
  <si>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</si>
  <si>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</si>
  <si>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</si>
  <si>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</si>
  <si>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</si>
  <si>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</si>
  <si>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</si>
  <si>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</si>
  <si>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</si>
  <si>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</si>
  <si>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</si>
  <si>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</si>
  <si>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</si>
  <si>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</si>
  <si>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</si>
  <si>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</si>
  <si>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</si>
  <si>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</si>
  <si>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</si>
  <si>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</si>
  <si>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</si>
  <si>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</si>
  <si>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</si>
  <si>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</si>
  <si>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</si>
  <si>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</si>
  <si>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</si>
  <si>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</si>
  <si>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</si>
  <si>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</si>
  <si>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</si>
  <si>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</si>
  <si>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</si>
  <si>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</si>
  <si>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</si>
  <si>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</si>
  <si>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</si>
  <si>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</si>
  <si>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</si>
  <si>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</si>
  <si>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</si>
  <si>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</si>
  <si>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</si>
  <si>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</si>
  <si>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</si>
  <si>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</si>
  <si>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</si>
  <si>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</si>
  <si>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</si>
  <si>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</si>
  <si>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</si>
  <si>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</si>
  <si>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</si>
  <si>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</si>
  <si>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</si>
  <si>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</si>
  <si>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</si>
  <si>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</si>
  <si>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</si>
  <si>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</si>
  <si>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</si>
  <si>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</si>
  <si>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</si>
  <si>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</si>
  <si>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</si>
  <si>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</si>
  <si>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</si>
  <si>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</si>
  <si>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</si>
  <si>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</si>
  <si>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</si>
  <si>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</si>
  <si>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</si>
  <si>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</si>
  <si>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</si>
  <si>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</si>
  <si>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</si>
  <si>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</si>
  <si>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</si>
  <si>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</si>
  <si>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</si>
  <si>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</si>
  <si>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</si>
  <si>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</si>
  <si>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</si>
  <si>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</si>
  <si>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</si>
  <si>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</si>
  <si>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</si>
  <si>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</si>
  <si>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</si>
  <si>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</si>
  <si>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</si>
  <si>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</si>
  <si>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</si>
  <si>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</si>
  <si>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</si>
  <si>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</si>
  <si>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</si>
  <si>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</si>
  <si>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</si>
  <si>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</si>
  <si>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</si>
  <si>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</si>
  <si>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</si>
  <si>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</si>
  <si>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</si>
  <si>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</si>
  <si>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</si>
  <si>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</si>
  <si>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</si>
  <si>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</si>
  <si>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</si>
  <si>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</si>
  <si>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</si>
  <si>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</si>
  <si>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</si>
  <si>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</si>
  <si>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</si>
  <si>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</si>
  <si>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</si>
  <si>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</si>
  <si>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</si>
  <si>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</si>
  <si>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</si>
  <si>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</si>
  <si>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</si>
  <si>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</si>
  <si>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</si>
  <si>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</si>
  <si>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</si>
  <si>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</si>
  <si>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</si>
  <si>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</si>
  <si>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</si>
  <si>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</si>
  <si>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</si>
  <si>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</si>
  <si>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</si>
  <si>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</si>
  <si>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</si>
  <si>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</si>
  <si>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</si>
  <si>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</si>
  <si>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</si>
  <si>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</si>
  <si>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</si>
  <si>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</si>
  <si>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</si>
  <si>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</si>
  <si>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</si>
  <si>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</si>
  <si>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</si>
  <si>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</si>
  <si>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</si>
  <si>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</si>
  <si>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</si>
  <si>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</si>
  <si>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</si>
  <si>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</si>
  <si>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</si>
  <si>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</si>
  <si>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</si>
  <si>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</si>
  <si>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</si>
  <si>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</si>
  <si>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</si>
  <si>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</si>
  <si>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</si>
  <si>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</si>
  <si>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</si>
  <si>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</si>
  <si>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</si>
  <si>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</si>
  <si>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</si>
  <si>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</si>
  <si>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</si>
  <si>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</si>
  <si>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</si>
  <si>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</si>
  <si>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</si>
  <si>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</si>
  <si>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</si>
  <si>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</si>
  <si>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</si>
  <si>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</si>
  <si>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</si>
  <si>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</si>
  <si>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</si>
  <si>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</si>
  <si>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</si>
  <si>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</si>
  <si>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</si>
  <si>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</si>
  <si>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</si>
  <si>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</si>
  <si>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</si>
  <si>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</si>
  <si>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</si>
  <si>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</si>
  <si>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</si>
  <si>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</si>
  <si>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</si>
  <si>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</si>
  <si>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</si>
  <si>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</si>
  <si>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</si>
  <si>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</si>
  <si>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</si>
  <si>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</si>
  <si>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</si>
  <si>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</si>
  <si>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</si>
  <si>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</si>
  <si>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</si>
  <si>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</si>
  <si>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</si>
  <si>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</si>
  <si>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</si>
  <si>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</si>
  <si>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</si>
  <si>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</si>
  <si>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</si>
  <si>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</si>
  <si>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</si>
  <si>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</si>
  <si>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</si>
  <si>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</si>
  <si>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</si>
  <si>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</si>
  <si>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</si>
  <si>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</si>
  <si>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</si>
  <si>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</si>
  <si>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</si>
  <si>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</si>
  <si>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</si>
  <si>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</si>
  <si>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</si>
  <si>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</si>
  <si>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</si>
  <si>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</si>
  <si>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</si>
  <si>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</si>
  <si>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</si>
  <si>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</si>
  <si>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</si>
  <si>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</si>
  <si>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</si>
  <si>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</si>
  <si>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</si>
  <si>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</si>
  <si>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</si>
  <si>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</si>
  <si>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</si>
  <si>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</si>
  <si>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</si>
  <si>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</si>
  <si>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</si>
  <si>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</si>
  <si>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</si>
  <si>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</si>
  <si>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</si>
  <si>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</si>
  <si>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</si>
  <si>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</si>
  <si>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</si>
  <si>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</si>
  <si>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</si>
  <si>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</si>
  <si>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</si>
  <si>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</si>
  <si>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</si>
  <si>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</si>
  <si>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</si>
  <si>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</si>
  <si>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</si>
  <si>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</si>
  <si>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</si>
  <si>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</si>
  <si>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</si>
  <si>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</si>
  <si>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</si>
  <si>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</si>
  <si>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</si>
  <si>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</si>
  <si>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</si>
  <si>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</si>
  <si>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</si>
  <si>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</si>
  <si>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</si>
  <si>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</si>
  <si>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</si>
  <si>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</si>
  <si>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</si>
  <si>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</si>
  <si>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</si>
  <si>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</si>
  <si>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</si>
  <si>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</si>
  <si>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</si>
  <si>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</si>
  <si>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</si>
  <si>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</si>
  <si>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</si>
  <si>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</si>
  <si>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</si>
  <si>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</si>
  <si>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</si>
  <si>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</si>
  <si>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</si>
  <si>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</si>
  <si>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</si>
  <si>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</si>
  <si>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</si>
  <si>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</si>
  <si>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</si>
  <si>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</si>
  <si>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</si>
  <si>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</si>
  <si>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</si>
  <si>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</si>
  <si>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</si>
  <si>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</si>
  <si>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</si>
  <si>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</si>
  <si>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</si>
  <si>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</si>
  <si>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</si>
  <si>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</si>
  <si>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</si>
  <si>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</si>
  <si>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</si>
  <si>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</si>
  <si>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</si>
  <si>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</si>
  <si>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</si>
  <si>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</si>
  <si>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</si>
  <si>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</si>
  <si>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</si>
  <si>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</si>
  <si>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</si>
  <si>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</si>
  <si>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</si>
  <si>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</si>
  <si>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</si>
  <si>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</si>
  <si>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</si>
  <si>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</si>
  <si>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</si>
  <si>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</si>
  <si>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</si>
  <si>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</si>
  <si>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</si>
  <si>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</si>
  <si>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</si>
  <si>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</si>
  <si>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</si>
  <si>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</si>
  <si>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</si>
  <si>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</si>
  <si>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</si>
  <si>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</si>
  <si>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</si>
  <si>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</si>
  <si>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</si>
  <si>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</si>
  <si>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</si>
  <si>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</si>
  <si>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</si>
  <si>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</si>
  <si>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</si>
  <si>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</si>
  <si>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</si>
  <si>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</si>
  <si>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</si>
  <si>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</si>
  <si>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</si>
  <si>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</si>
  <si>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</si>
  <si>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</si>
  <si>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</si>
  <si>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</si>
  <si>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</si>
  <si>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</si>
  <si>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</si>
  <si>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</si>
  <si>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</si>
  <si>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</si>
  <si>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</si>
  <si>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</si>
  <si>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</si>
  <si>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</si>
  <si>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</si>
  <si>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</si>
  <si>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</si>
  <si>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</si>
  <si>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</si>
  <si>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</si>
  <si>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</si>
  <si>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</si>
  <si>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</si>
  <si>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</si>
  <si>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</si>
  <si>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</si>
  <si>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</si>
  <si>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</si>
  <si>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</si>
  <si>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</si>
  <si>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</si>
  <si>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</si>
  <si>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</si>
  <si>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</si>
  <si>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</si>
  <si>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</si>
  <si>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</si>
  <si>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</si>
  <si>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</si>
  <si>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</si>
  <si>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</si>
  <si>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</si>
  <si>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</si>
  <si>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</si>
  <si>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</si>
  <si>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</si>
  <si>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</si>
  <si>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</si>
  <si>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</si>
  <si>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</si>
  <si>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</si>
  <si>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</si>
  <si>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</si>
  <si>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</si>
  <si>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</si>
  <si>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</si>
  <si>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</si>
  <si>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</si>
  <si>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</si>
  <si>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</si>
  <si>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</si>
  <si>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</si>
  <si>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</si>
  <si>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</si>
  <si>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</si>
  <si>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</si>
  <si>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</si>
  <si>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</si>
  <si>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</si>
  <si>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</si>
  <si>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</si>
  <si>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</si>
  <si>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</si>
  <si>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</si>
  <si>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</si>
  <si>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</si>
  <si>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</si>
  <si>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</si>
  <si>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</si>
  <si>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</si>
  <si>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</si>
  <si>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</si>
  <si>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</si>
  <si>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</si>
  <si>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</si>
  <si>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</si>
  <si>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</si>
  <si>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</si>
  <si>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</si>
  <si>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</si>
  <si>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</si>
  <si>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</si>
  <si>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</si>
  <si>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</si>
  <si>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</si>
  <si>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</si>
  <si>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</si>
  <si>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</si>
  <si>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</si>
  <si>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</si>
  <si>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</si>
  <si>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</si>
  <si>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</si>
  <si>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</si>
  <si>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</si>
  <si>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</si>
  <si>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</si>
  <si>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</si>
  <si>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</si>
  <si>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</si>
  <si>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</si>
  <si>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</si>
  <si>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</si>
  <si>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</si>
  <si>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</si>
  <si>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</si>
  <si>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</si>
  <si>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</si>
  <si>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</si>
  <si>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</si>
  <si>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</si>
  <si>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</si>
  <si>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</si>
  <si>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</si>
  <si>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</si>
  <si>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</si>
  <si>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</si>
  <si>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</si>
  <si>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</si>
  <si>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</si>
  <si>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</si>
  <si>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</si>
  <si>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</si>
  <si>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</si>
  <si>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</si>
  <si>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</si>
  <si>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</si>
  <si>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</si>
  <si>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</si>
  <si>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</si>
  <si>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</si>
  <si>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</si>
  <si>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</si>
  <si>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</si>
  <si>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</si>
  <si>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</si>
  <si>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</si>
  <si>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</si>
  <si>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</si>
  <si>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</si>
  <si>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</si>
  <si>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</si>
  <si>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</si>
  <si>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</si>
  <si>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</si>
  <si>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</si>
  <si>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</si>
  <si>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</si>
  <si>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</si>
  <si>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</si>
  <si>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</si>
  <si>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</si>
  <si>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</si>
  <si>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</si>
  <si>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</si>
  <si>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</si>
  <si>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</si>
  <si>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</si>
  <si>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</si>
  <si>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</si>
  <si>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</si>
  <si>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</si>
  <si>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</si>
  <si>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</si>
  <si>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</si>
  <si>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</si>
  <si>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</si>
  <si>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</si>
  <si>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</si>
  <si>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</si>
  <si>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</si>
  <si>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</si>
  <si>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</si>
  <si>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</si>
  <si>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</si>
  <si>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</si>
  <si>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</si>
  <si>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</si>
  <si>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</si>
  <si>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</si>
  <si>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</si>
  <si>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</si>
  <si>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</si>
  <si>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</si>
  <si>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</si>
  <si>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</si>
  <si>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</si>
  <si>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</si>
  <si>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</si>
  <si>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</si>
  <si>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</si>
  <si>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</si>
  <si>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</si>
  <si>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</si>
  <si>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</si>
  <si>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</si>
  <si>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</si>
  <si>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</si>
  <si>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</si>
  <si>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</si>
  <si>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</si>
  <si>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</si>
  <si>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</si>
  <si>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</si>
  <si>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</si>
  <si>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</si>
  <si>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</si>
  <si>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</si>
  <si>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</si>
  <si>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</si>
  <si>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</si>
  <si>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</si>
  <si>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</si>
  <si>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</si>
  <si>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</si>
  <si>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</si>
  <si>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</si>
  <si>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</si>
  <si>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</si>
  <si>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</si>
  <si>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</si>
  <si>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</si>
  <si>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</si>
  <si>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</si>
  <si>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</si>
  <si>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</si>
  <si>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</si>
  <si>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</si>
  <si>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</si>
  <si>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</si>
  <si>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</si>
  <si>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</si>
  <si>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</si>
  <si>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</si>
  <si>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</si>
  <si>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</si>
  <si>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</si>
  <si>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</si>
  <si>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</si>
  <si>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</si>
  <si>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</si>
  <si>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</si>
  <si>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</si>
  <si>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</si>
  <si>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</si>
  <si>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</si>
  <si>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</si>
  <si>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</si>
  <si>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</si>
  <si>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</si>
  <si>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</si>
  <si>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</si>
  <si>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</si>
  <si>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</si>
  <si>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</si>
  <si>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</si>
  <si>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</si>
  <si>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</si>
  <si>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</si>
  <si>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</si>
  <si>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</si>
  <si>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</si>
  <si>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</si>
  <si>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</si>
  <si>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</si>
  <si>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</si>
  <si>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</si>
  <si>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</si>
  <si>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</si>
  <si>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</si>
  <si>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</si>
  <si>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</si>
  <si>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</si>
  <si>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</si>
  <si>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</si>
  <si>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</si>
  <si>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</si>
  <si>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</si>
  <si>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</si>
  <si>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</si>
  <si>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</si>
  <si>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</si>
  <si>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</si>
  <si>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</si>
  <si>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</si>
  <si>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</si>
  <si>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</si>
  <si>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</si>
  <si>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</si>
  <si>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</si>
  <si>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</si>
  <si>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</si>
  <si>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</si>
  <si>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</si>
  <si>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</si>
  <si>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</si>
  <si>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</si>
  <si>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</si>
  <si>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</si>
  <si>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</si>
  <si>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</si>
  <si>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</si>
  <si>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</si>
  <si>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</si>
  <si>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</si>
  <si>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</si>
  <si>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</si>
  <si>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</si>
  <si>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</si>
  <si>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</si>
  <si>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</si>
  <si>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</si>
  <si>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</si>
  <si>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</si>
  <si>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</si>
  <si>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</si>
  <si>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</si>
  <si>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</si>
  <si>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</si>
  <si>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</si>
  <si>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</si>
  <si>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</si>
  <si>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</si>
  <si>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</si>
  <si>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</si>
  <si>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</si>
  <si>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</si>
  <si>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</si>
  <si>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</si>
  <si>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</si>
  <si>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</si>
  <si>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</si>
  <si>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</si>
  <si>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</si>
  <si>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</si>
  <si>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</si>
  <si>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</si>
  <si>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</si>
  <si>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</si>
  <si>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</si>
  <si>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</si>
  <si>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</si>
  <si>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</si>
  <si>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</si>
  <si>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</si>
  <si>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</si>
  <si>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</si>
  <si>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</si>
  <si>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</si>
  <si>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</si>
  <si>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</si>
  <si>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</si>
  <si>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</si>
  <si>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</si>
  <si>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</si>
  <si>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</si>
  <si>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</si>
  <si>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</si>
  <si>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</si>
  <si>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</si>
  <si>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</si>
  <si>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</si>
  <si>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</si>
  <si>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</si>
  <si>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</si>
  <si>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</si>
  <si>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</si>
  <si>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</si>
  <si>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</si>
  <si>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</si>
  <si>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</si>
  <si>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</si>
  <si>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</si>
  <si>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</si>
  <si>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</si>
  <si>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</si>
  <si>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</si>
  <si>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</si>
  <si>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</si>
  <si>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</si>
  <si>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</si>
  <si>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</si>
  <si>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</si>
  <si>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</si>
  <si>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</si>
  <si>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</si>
  <si>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</si>
  <si>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</si>
  <si>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</si>
  <si>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</si>
  <si>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</si>
  <si>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</si>
  <si>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</si>
  <si>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</si>
  <si>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</si>
  <si>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</si>
  <si>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</si>
  <si>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</si>
  <si>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</si>
  <si>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</si>
  <si>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</si>
  <si>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</si>
  <si>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</si>
  <si>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</si>
  <si>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</si>
  <si>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</si>
  <si>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</si>
  <si>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</si>
  <si>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</si>
  <si>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</si>
  <si>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</si>
  <si>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</si>
  <si>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</si>
  <si>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</si>
  <si>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</si>
  <si>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</si>
  <si>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</si>
  <si>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</si>
  <si>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</si>
  <si>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</si>
  <si>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</si>
  <si>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</si>
  <si>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</si>
  <si>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</si>
  <si>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</si>
  <si>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</si>
  <si>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</si>
  <si>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</si>
  <si>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</si>
  <si>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</si>
  <si>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</si>
  <si>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</si>
  <si>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</si>
  <si>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</si>
  <si>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</si>
  <si>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</si>
  <si>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</si>
  <si>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</si>
  <si>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</si>
  <si>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</si>
  <si>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</si>
  <si>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</si>
  <si>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</si>
  <si>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</si>
  <si>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</si>
  <si>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</si>
  <si>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</si>
  <si>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</si>
  <si>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</si>
  <si>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</si>
  <si>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</si>
  <si>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</si>
  <si>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</si>
  <si>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</si>
  <si>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</si>
  <si>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</si>
  <si>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</si>
  <si>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</si>
  <si>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</si>
  <si>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</si>
  <si>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</si>
  <si>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</si>
  <si>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</si>
  <si>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</si>
  <si>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</si>
  <si>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</si>
  <si>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</si>
  <si>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</si>
  <si>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</si>
  <si>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</si>
  <si>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</si>
  <si>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</si>
  <si>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</si>
  <si>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</si>
  <si>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</si>
  <si>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</si>
  <si>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</si>
  <si>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</si>
  <si>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</si>
  <si>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</si>
  <si>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</si>
  <si>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</si>
  <si>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</si>
  <si>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</si>
  <si>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</si>
  <si>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</si>
  <si>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</si>
  <si>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</si>
  <si>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</si>
  <si>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</si>
  <si>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</si>
  <si>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</si>
  <si>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</si>
  <si>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</si>
  <si>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</si>
  <si>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</si>
  <si>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</si>
  <si>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</si>
  <si>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</si>
  <si>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</si>
  <si>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</si>
  <si>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</si>
  <si>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</si>
  <si>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</si>
  <si>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</si>
  <si>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</si>
  <si>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</si>
  <si>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</si>
  <si>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</si>
  <si>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</si>
  <si>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</si>
  <si>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</si>
  <si>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</si>
  <si>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</si>
  <si>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</si>
  <si>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</si>
  <si>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</si>
  <si>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</si>
  <si>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</si>
  <si>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</si>
  <si>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</si>
  <si>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</si>
  <si>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</si>
  <si>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</si>
  <si>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</si>
  <si>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</si>
  <si>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</si>
  <si>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</si>
  <si>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</si>
  <si>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</si>
  <si>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</si>
  <si>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</si>
  <si>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</si>
  <si>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</si>
  <si>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</si>
  <si>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</si>
  <si>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</si>
  <si>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</si>
  <si>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</si>
  <si>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</si>
  <si>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</si>
  <si>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</si>
  <si>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</si>
  <si>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</si>
  <si>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</si>
  <si>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</si>
  <si>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</si>
  <si>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</si>
  <si>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</si>
  <si>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</si>
  <si>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</si>
  <si>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</si>
  <si>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</si>
  <si>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</si>
  <si>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</si>
  <si>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</si>
  <si>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</si>
  <si>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</si>
  <si>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</si>
  <si>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</si>
  <si>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</si>
  <si>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</si>
  <si>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</si>
  <si>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</si>
  <si>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</si>
  <si>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</si>
  <si>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</si>
  <si>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</si>
  <si>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</si>
  <si>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</si>
  <si>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</si>
  <si>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</si>
  <si>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</si>
  <si>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</si>
  <si>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</si>
  <si>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</si>
  <si>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</si>
  <si>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</si>
  <si>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</si>
  <si>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</si>
  <si>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</si>
  <si>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</si>
  <si>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</si>
  <si>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</si>
  <si>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</si>
  <si>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</si>
  <si>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</si>
  <si>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</si>
  <si>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</si>
  <si>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</si>
  <si>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</si>
  <si>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</si>
  <si>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</si>
  <si>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</si>
  <si>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</si>
  <si>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</si>
  <si>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</si>
  <si>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</si>
  <si>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</si>
  <si>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</si>
  <si>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</si>
  <si>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</si>
  <si>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</si>
  <si>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</si>
  <si>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</si>
  <si>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</si>
  <si>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</si>
  <si>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</si>
  <si>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</si>
  <si>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</si>
  <si>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</si>
  <si>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</si>
  <si>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</si>
  <si>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</si>
  <si>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</si>
  <si>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</si>
  <si>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</si>
  <si>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</si>
  <si>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</si>
  <si>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</si>
  <si>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</si>
  <si>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</si>
  <si>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</si>
  <si>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</si>
  <si>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</si>
  <si>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</si>
  <si>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</si>
  <si>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</si>
  <si>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</si>
  <si>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</si>
  <si>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</si>
  <si>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</si>
  <si>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</si>
  <si>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</si>
  <si>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</si>
  <si>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</si>
  <si>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</si>
  <si>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</si>
  <si>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</si>
  <si>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</si>
  <si>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</si>
  <si>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</si>
  <si>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</si>
  <si>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</si>
  <si>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</si>
  <si>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</si>
  <si>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</si>
  <si>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</si>
  <si>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</si>
  <si>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</si>
  <si>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</si>
  <si>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</si>
  <si>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</si>
  <si>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</si>
  <si>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</si>
  <si>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</si>
  <si>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</si>
  <si>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</si>
  <si>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</si>
  <si>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</si>
  <si>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</si>
  <si>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</si>
  <si>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</si>
  <si>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</si>
  <si>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</si>
  <si>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</si>
  <si>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</si>
  <si>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</si>
  <si>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</si>
  <si>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</si>
  <si>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</si>
  <si>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</si>
  <si>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</si>
  <si>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</si>
  <si>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</si>
  <si>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</si>
  <si>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</si>
  <si>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</si>
  <si>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</si>
  <si>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</si>
  <si>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</si>
  <si>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</si>
  <si>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</si>
  <si>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</si>
  <si>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</si>
  <si>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</si>
  <si>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</si>
  <si>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</si>
  <si>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</si>
  <si>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</si>
  <si>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</si>
  <si>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</si>
  <si>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</si>
  <si>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</si>
  <si>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</si>
  <si>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</si>
  <si>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</si>
  <si>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</si>
  <si>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</si>
  <si>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</si>
  <si>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</si>
  <si>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</si>
  <si>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</si>
  <si>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</si>
  <si>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</si>
  <si>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</si>
  <si>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</si>
  <si>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</si>
  <si>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</si>
  <si>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</si>
  <si>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</si>
  <si>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</si>
  <si>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</si>
  <si>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</si>
  <si>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</si>
  <si>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</si>
  <si>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</si>
  <si>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</si>
  <si>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</si>
  <si>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</si>
  <si>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</si>
  <si>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</si>
  <si>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</si>
  <si>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</si>
  <si>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</si>
  <si>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</si>
  <si>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</si>
  <si>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</si>
  <si>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</si>
  <si>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</si>
  <si>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</si>
  <si>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</si>
  <si>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</si>
  <si>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</si>
  <si>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</si>
  <si>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</si>
  <si>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</si>
  <si>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</si>
  <si>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</si>
  <si>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</si>
  <si>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</si>
  <si>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</si>
  <si>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</si>
  <si>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</si>
  <si>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</si>
  <si>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</si>
  <si>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</si>
  <si>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</si>
  <si>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</si>
  <si>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</si>
  <si>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</si>
  <si>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</si>
  <si>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</si>
  <si>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</si>
  <si>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</si>
  <si>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</si>
  <si>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</si>
  <si>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</si>
  <si>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</si>
  <si>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</si>
  <si>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</si>
  <si>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</si>
  <si>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</si>
  <si>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</si>
  <si>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</si>
  <si>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</si>
  <si>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</si>
  <si>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</si>
  <si>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</si>
  <si>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</si>
  <si>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</si>
  <si>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</si>
  <si>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</si>
  <si>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</si>
  <si>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</si>
  <si>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</si>
  <si>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</si>
  <si>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</si>
  <si>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</si>
  <si>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</si>
  <si>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</si>
  <si>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</si>
  <si>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</si>
  <si>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</si>
  <si>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</si>
  <si>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</si>
  <si>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</si>
  <si>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</si>
  <si>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</si>
  <si>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</si>
  <si>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</si>
  <si>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</si>
  <si>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</si>
  <si>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</si>
  <si>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</si>
  <si>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</si>
  <si>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</si>
  <si>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</si>
  <si>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</si>
  <si>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</si>
  <si>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</si>
  <si>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</si>
  <si>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</si>
  <si>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</si>
  <si>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</si>
  <si>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</si>
  <si>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</si>
  <si>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</si>
  <si>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</si>
  <si>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</si>
  <si>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</si>
  <si>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</si>
  <si>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</si>
  <si>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</si>
  <si>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</si>
  <si>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</si>
  <si>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</si>
  <si>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</si>
  <si>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</si>
  <si>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</si>
  <si>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</si>
  <si>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</si>
  <si>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</si>
  <si>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</si>
  <si>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</si>
  <si>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</si>
  <si>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</si>
  <si>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</si>
  <si>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</si>
  <si>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</si>
  <si>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</si>
  <si>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</si>
  <si>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</si>
  <si>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</si>
  <si>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</si>
  <si>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</si>
  <si>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</si>
  <si>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</si>
  <si>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</si>
  <si>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</si>
  <si>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</si>
  <si>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</si>
  <si>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</si>
  <si>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</si>
  <si>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</si>
  <si>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</si>
  <si>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</si>
  <si>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</si>
  <si>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</si>
  <si>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</si>
  <si>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</si>
  <si>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</si>
  <si>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</si>
  <si>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</si>
  <si>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</si>
  <si>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</si>
  <si>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</si>
  <si>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</si>
  <si>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</si>
  <si>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</si>
  <si>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</si>
  <si>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</si>
  <si>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</si>
  <si>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</si>
  <si>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</si>
  <si>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</si>
  <si>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</si>
  <si>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</si>
  <si>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</si>
  <si>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</si>
  <si>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</si>
  <si>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</si>
  <si>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</si>
  <si>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</si>
  <si>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</si>
  <si>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</si>
  <si>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</si>
  <si>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</si>
  <si>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</si>
  <si>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</si>
  <si>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</si>
  <si>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</si>
  <si>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</si>
  <si>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</si>
  <si>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</si>
  <si>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</si>
  <si>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</si>
  <si>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</si>
  <si>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</si>
  <si>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</si>
  <si>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</si>
  <si>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</si>
  <si>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</si>
  <si>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</si>
  <si>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</si>
  <si>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</si>
  <si>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</si>
  <si>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</si>
  <si>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</si>
  <si>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</si>
  <si>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</si>
  <si>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</si>
  <si>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</si>
  <si>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</si>
  <si>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</si>
  <si>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</si>
  <si>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</si>
  <si>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</si>
  <si>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</si>
  <si>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</si>
  <si>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</si>
  <si>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</si>
  <si>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</si>
  <si>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</si>
  <si>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</si>
  <si>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</si>
  <si>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</si>
  <si>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</si>
  <si>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</si>
  <si>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</si>
  <si>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</si>
  <si>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</si>
  <si>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</si>
  <si>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</si>
  <si>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</si>
  <si>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</si>
  <si>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</si>
  <si>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</si>
  <si>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</si>
  <si>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</si>
  <si>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</si>
  <si>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</si>
  <si>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</si>
  <si>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</si>
  <si>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</si>
  <si>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</si>
  <si>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</si>
  <si>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</si>
  <si>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</si>
  <si>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</si>
  <si>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</si>
  <si>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</si>
  <si>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</si>
  <si>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</si>
  <si>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</si>
  <si>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</si>
  <si>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</si>
  <si>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</si>
  <si>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</si>
  <si>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</si>
  <si>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</si>
  <si>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</si>
  <si>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</si>
  <si>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</si>
  <si>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</si>
  <si>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</si>
  <si>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</si>
  <si>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</si>
  <si>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</si>
  <si>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</si>
  <si>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</si>
  <si>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</si>
  <si>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</si>
  <si>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</si>
  <si>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</si>
  <si>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</si>
  <si>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</si>
  <si>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</si>
  <si>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</si>
  <si>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</si>
  <si>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</si>
  <si>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</si>
  <si>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</si>
  <si>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</si>
  <si>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</si>
  <si>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</si>
  <si>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</si>
  <si>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</si>
  <si>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</si>
  <si>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</si>
  <si>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</si>
  <si>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</si>
  <si>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</si>
  <si>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</si>
  <si>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</si>
  <si>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</si>
  <si>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</si>
  <si>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</si>
  <si>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</si>
  <si>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</si>
  <si>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</si>
  <si>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</si>
  <si>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</si>
  <si>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</si>
  <si>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</si>
  <si>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</si>
  <si>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</si>
  <si>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</si>
  <si>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</si>
  <si>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</si>
  <si>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</si>
  <si>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</si>
  <si>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</si>
  <si>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</si>
  <si>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</si>
  <si>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</si>
  <si>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</si>
  <si>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</si>
  <si>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</si>
  <si>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</si>
  <si>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</si>
  <si>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</si>
  <si>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</si>
  <si>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</si>
  <si>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</si>
  <si>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</si>
  <si>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</si>
  <si>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</si>
  <si>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</si>
  <si>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</si>
  <si>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</si>
  <si>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</si>
  <si>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</si>
  <si>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</si>
  <si>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</si>
  <si>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</si>
  <si>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</si>
  <si>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</si>
  <si>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</si>
  <si>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</si>
  <si>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</si>
  <si>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</si>
  <si>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</si>
  <si>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</si>
  <si>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</si>
  <si>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</si>
  <si>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</si>
  <si>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</si>
  <si>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</si>
  <si>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</si>
  <si>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</si>
  <si>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</si>
  <si>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</si>
  <si>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</si>
  <si>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</si>
  <si>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</si>
  <si>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</si>
  <si>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</si>
  <si>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</si>
  <si>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</si>
  <si>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</si>
  <si>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</si>
  <si>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</si>
  <si>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</si>
  <si>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</si>
  <si>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</si>
  <si>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</si>
  <si>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</si>
  <si>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</si>
  <si>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</si>
  <si>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</si>
  <si>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</si>
  <si>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</si>
  <si>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</si>
  <si>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</si>
  <si>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</si>
  <si>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</si>
  <si>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</si>
  <si>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</si>
  <si>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</si>
  <si>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</si>
  <si>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</si>
  <si>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</si>
  <si>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</si>
  <si>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</si>
  <si>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</si>
  <si>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</si>
  <si>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</si>
  <si>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</si>
  <si>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</si>
  <si>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</si>
  <si>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</si>
  <si>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</si>
  <si>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</si>
  <si>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</si>
  <si>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</si>
  <si>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</si>
  <si>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</si>
  <si>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</si>
  <si>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</si>
  <si>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</si>
  <si>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</si>
  <si>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</si>
  <si>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</si>
  <si>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</si>
  <si>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</si>
  <si>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</si>
  <si>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</si>
  <si>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</si>
  <si>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</si>
  <si>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</si>
  <si>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</si>
  <si>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</si>
  <si>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</si>
  <si>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</si>
  <si>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</si>
  <si>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</si>
  <si>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</si>
  <si>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</si>
  <si>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</si>
  <si>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</si>
  <si>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</si>
  <si>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</si>
  <si>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</si>
  <si>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</si>
  <si>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</si>
  <si>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</si>
  <si>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</si>
  <si>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</si>
  <si>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</si>
  <si>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</si>
  <si>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</si>
  <si>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</si>
  <si>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</si>
  <si>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</si>
  <si>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</si>
  <si>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</si>
  <si>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</si>
  <si>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</si>
  <si>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</si>
  <si>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</si>
  <si>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</si>
  <si>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</si>
  <si>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</si>
  <si>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</si>
  <si>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</si>
  <si>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</si>
  <si>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</si>
  <si>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</si>
  <si>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</si>
  <si>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</si>
  <si>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</si>
  <si>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</si>
  <si>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</si>
  <si>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</si>
  <si>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</si>
  <si>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</si>
  <si>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</si>
  <si>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</si>
  <si>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</si>
  <si>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</si>
  <si>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</si>
  <si>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</si>
  <si>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</si>
  <si>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</si>
  <si>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</si>
  <si>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</si>
  <si>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</si>
  <si>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</si>
  <si>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</si>
  <si>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</si>
  <si>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</si>
  <si>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</si>
  <si>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</si>
  <si>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</si>
  <si>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</si>
  <si>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</si>
  <si>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</si>
  <si>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</si>
  <si>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</si>
  <si>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</si>
  <si>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</si>
  <si>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</si>
  <si>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</si>
  <si>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</si>
  <si>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</si>
  <si>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</si>
  <si>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</si>
  <si>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</si>
  <si>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</si>
  <si>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</si>
  <si>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</si>
  <si>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</si>
  <si>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</si>
  <si>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</si>
  <si>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</si>
  <si>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</si>
  <si>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</si>
  <si>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</si>
  <si>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</si>
  <si>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</si>
  <si>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</si>
  <si>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</si>
  <si>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</si>
  <si>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</si>
  <si>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</si>
  <si>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</si>
  <si>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</si>
  <si>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</si>
  <si>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</si>
  <si>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</si>
  <si>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</si>
  <si>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</si>
  <si>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</si>
  <si>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</si>
  <si>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</si>
  <si>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</si>
  <si>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</si>
  <si>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</si>
  <si>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</si>
  <si>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</si>
  <si>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</si>
  <si>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</si>
  <si>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</si>
  <si>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</si>
  <si>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</si>
  <si>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</si>
  <si>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</si>
  <si>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</si>
  <si>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</si>
  <si>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</si>
  <si>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</si>
  <si>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</si>
  <si>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</si>
  <si>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</si>
  <si>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</si>
  <si>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</si>
  <si>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</si>
  <si>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</si>
  <si>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</si>
  <si>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</si>
  <si>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</si>
  <si>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</si>
  <si>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</si>
  <si>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</si>
  <si>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</si>
  <si>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</si>
  <si>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</si>
  <si>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</si>
  <si>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</si>
  <si>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</si>
  <si>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</si>
  <si>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</si>
  <si>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</si>
  <si>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</si>
  <si>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</si>
  <si>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</si>
  <si>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</si>
  <si>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</si>
  <si>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</si>
  <si>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</si>
  <si>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</si>
  <si>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</si>
  <si>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</si>
  <si>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</si>
  <si>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</si>
  <si>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</si>
  <si>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</si>
  <si>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</si>
  <si>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</si>
  <si>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</si>
  <si>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</si>
  <si>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</si>
  <si>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</si>
  <si>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</si>
  <si>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</si>
  <si>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</si>
  <si>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</si>
  <si>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</si>
  <si>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</si>
  <si>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</si>
  <si>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</si>
  <si>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</si>
  <si>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</si>
  <si>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</si>
  <si>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</si>
  <si>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</si>
  <si>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</si>
  <si>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</si>
  <si>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</si>
  <si>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</si>
  <si>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</si>
  <si>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</si>
  <si>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</si>
  <si>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</si>
  <si>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</si>
  <si>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</si>
  <si>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</si>
  <si>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</si>
  <si>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</si>
  <si>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</si>
  <si>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</si>
  <si>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</si>
  <si>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</si>
  <si>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</si>
  <si>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</si>
  <si>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</si>
  <si>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</si>
  <si>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</si>
  <si>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</si>
  <si>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</si>
  <si>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</si>
  <si>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</si>
  <si>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</si>
  <si>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</si>
  <si>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</si>
  <si>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</si>
  <si>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</si>
  <si>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</si>
  <si>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</si>
  <si>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</si>
  <si>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</si>
  <si>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</si>
  <si>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</si>
  <si>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</si>
  <si>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</si>
  <si>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</si>
  <si>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</si>
  <si>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</si>
  <si>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</si>
  <si>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</si>
  <si>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</si>
  <si>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</si>
  <si>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</si>
  <si>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</si>
  <si>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</si>
  <si>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</si>
  <si>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</si>
  <si>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</si>
  <si>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</si>
  <si>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</si>
  <si>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</si>
  <si>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</si>
  <si>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</si>
  <si>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</si>
  <si>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</si>
  <si>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</si>
  <si>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</si>
  <si>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</si>
  <si>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</si>
  <si>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</si>
  <si>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</si>
  <si>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</si>
  <si>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</si>
  <si>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</si>
  <si>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</si>
  <si>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</si>
  <si>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</si>
  <si>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</si>
  <si>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</si>
  <si>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</si>
  <si>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</si>
  <si>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</si>
  <si>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</si>
  <si>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</si>
  <si>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</si>
  <si>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</si>
  <si>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</si>
  <si>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</si>
  <si>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</si>
  <si>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</si>
  <si>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</si>
  <si>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</si>
  <si>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</si>
  <si>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</si>
  <si>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</si>
  <si>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</si>
  <si>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</si>
  <si>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</si>
  <si>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</si>
  <si>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</si>
  <si>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</si>
  <si>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</si>
  <si>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</si>
  <si>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</si>
  <si>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</si>
  <si>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</si>
  <si>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</si>
  <si>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</si>
  <si>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</si>
  <si>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</si>
  <si>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</si>
  <si>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</si>
  <si>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</si>
  <si>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</si>
  <si>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</si>
  <si>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</si>
  <si>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</si>
  <si>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</si>
  <si>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</si>
  <si>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</si>
  <si>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</si>
  <si>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</si>
  <si>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</si>
  <si>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</si>
  <si>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</si>
  <si>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</si>
  <si>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</si>
  <si>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</si>
  <si>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</si>
  <si>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</si>
  <si>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</si>
  <si>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</si>
  <si>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</si>
  <si>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</si>
  <si>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</si>
  <si>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</si>
  <si>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</si>
  <si>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</si>
  <si>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</si>
  <si>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</si>
  <si>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</si>
  <si>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</si>
  <si>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</si>
  <si>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</si>
  <si>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</si>
  <si>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</si>
  <si>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</si>
  <si>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</si>
  <si>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</si>
  <si>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</si>
  <si>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</si>
  <si>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</si>
  <si>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</si>
  <si>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</si>
  <si>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</si>
  <si>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</si>
  <si>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</si>
  <si>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</si>
  <si>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</si>
  <si>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</si>
  <si>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</si>
  <si>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</si>
  <si>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</si>
  <si>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</si>
  <si>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</si>
  <si>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</si>
  <si>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</si>
  <si>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</si>
  <si>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</si>
  <si>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</si>
  <si>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</si>
  <si>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</si>
  <si>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</si>
  <si>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</si>
  <si>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</si>
  <si>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</si>
  <si>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</si>
  <si>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</si>
  <si>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</si>
  <si>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</si>
  <si>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</si>
  <si>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</si>
  <si>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</si>
  <si>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</si>
  <si>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</si>
  <si>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</si>
  <si>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</si>
  <si>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</si>
  <si>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</si>
  <si>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</si>
  <si>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</si>
  <si>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</si>
  <si>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</si>
  <si>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</si>
  <si>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</si>
  <si>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</si>
  <si>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</si>
  <si>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</si>
  <si>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</si>
  <si>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</si>
  <si>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</si>
  <si>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</si>
  <si>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</si>
  <si>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</si>
  <si>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</si>
  <si>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</si>
  <si>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</si>
  <si>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</si>
  <si>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</si>
  <si>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</si>
  <si>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</si>
  <si>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</si>
  <si>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</si>
  <si>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</si>
  <si>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</si>
  <si>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</si>
  <si>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</si>
  <si>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</si>
  <si>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</si>
  <si>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</si>
  <si>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</si>
  <si>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</si>
  <si>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</si>
  <si>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</si>
  <si>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</si>
  <si>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</si>
  <si>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</si>
  <si>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</si>
  <si>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</si>
  <si>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</si>
  <si>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</si>
  <si>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</si>
  <si>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</si>
  <si>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</si>
  <si>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</si>
  <si>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</si>
  <si>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</si>
  <si>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</si>
  <si>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</si>
  <si>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</si>
  <si>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</si>
  <si>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</si>
  <si>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</si>
  <si>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</si>
  <si>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</si>
  <si>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</si>
  <si>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</si>
  <si>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</si>
  <si>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</si>
  <si>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</si>
  <si>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</si>
  <si>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</si>
  <si>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</si>
  <si>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</si>
  <si>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</si>
  <si>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</si>
  <si>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</si>
  <si>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</si>
  <si>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</si>
  <si>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</si>
  <si>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</si>
  <si>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</si>
  <si>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</si>
  <si>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</si>
  <si>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</si>
  <si>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</si>
  <si>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</si>
  <si>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</si>
  <si>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</si>
  <si>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</si>
  <si>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</si>
  <si>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</si>
  <si>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</si>
  <si>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</si>
  <si>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</si>
  <si>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</si>
  <si>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</si>
  <si>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</si>
  <si>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</si>
  <si>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</si>
  <si>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</si>
  <si>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</si>
  <si>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</si>
  <si>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</si>
  <si>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</si>
  <si>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</si>
  <si>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</si>
  <si>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</si>
  <si>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</si>
  <si>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</si>
  <si>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</si>
  <si>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</si>
  <si>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</si>
  <si>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</si>
  <si>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</si>
  <si>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</si>
  <si>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</si>
  <si>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</si>
  <si>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</si>
  <si>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</si>
  <si>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</si>
  <si>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</si>
  <si>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</si>
  <si>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</si>
  <si>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</si>
  <si>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</si>
  <si>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</si>
  <si>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</si>
  <si>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</si>
  <si>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</si>
  <si>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</si>
  <si>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</si>
  <si>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</si>
  <si>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</si>
  <si>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</si>
  <si>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</si>
  <si>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</si>
  <si>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</si>
  <si>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</si>
  <si>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</si>
  <si>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</si>
  <si>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</si>
  <si>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</si>
  <si>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</si>
  <si>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</si>
  <si>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</si>
  <si>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</si>
  <si>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</si>
  <si>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</si>
  <si>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</si>
  <si>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</si>
  <si>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</si>
  <si>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</si>
  <si>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</si>
  <si>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</si>
  <si>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</si>
  <si>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</si>
  <si>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</si>
  <si>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</si>
  <si>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</si>
  <si>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</si>
  <si>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</si>
  <si>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</si>
  <si>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</si>
  <si>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</si>
  <si>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</si>
  <si>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</si>
  <si>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</si>
  <si>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</si>
  <si>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</si>
  <si>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</si>
  <si>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</si>
  <si>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</si>
  <si>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</si>
  <si>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</si>
  <si>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</si>
  <si>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</si>
  <si>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</si>
  <si>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</si>
  <si>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</si>
  <si>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</si>
  <si>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</si>
  <si>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</si>
  <si>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</si>
  <si>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</si>
  <si>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</si>
  <si>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</si>
  <si>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</si>
  <si>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</si>
  <si>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</si>
  <si>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</si>
  <si>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</si>
  <si>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</si>
  <si>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</si>
  <si>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</si>
  <si>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</si>
  <si>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</si>
  <si>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</si>
  <si>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</si>
  <si>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</si>
  <si>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</si>
  <si>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</si>
  <si>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</si>
  <si>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</si>
  <si>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</si>
  <si>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</si>
  <si>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</si>
  <si>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</si>
  <si>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</si>
  <si>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</si>
  <si>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</si>
  <si>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</si>
  <si>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</si>
  <si>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</si>
  <si>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</si>
  <si>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</si>
  <si>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</si>
  <si>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</si>
  <si>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</si>
  <si>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</si>
  <si>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</si>
  <si>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</si>
  <si>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</si>
  <si>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</si>
  <si>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</si>
  <si>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</si>
  <si>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</si>
  <si>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</si>
  <si>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</si>
  <si>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</si>
  <si>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</si>
  <si>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</si>
  <si>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</si>
  <si>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</si>
  <si>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</si>
  <si>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</si>
  <si>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</si>
  <si>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</si>
  <si>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</si>
  <si>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</si>
  <si>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</si>
  <si>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</si>
  <si>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</si>
  <si>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</si>
  <si>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</si>
  <si>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</si>
  <si>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</si>
  <si>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</si>
  <si>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</si>
  <si>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</si>
  <si>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</si>
  <si>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</si>
  <si>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</si>
  <si>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</si>
  <si>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</si>
  <si>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</si>
  <si>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</si>
  <si>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</si>
  <si>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</si>
  <si>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</si>
  <si>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</si>
  <si>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</si>
  <si>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</si>
  <si>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</si>
  <si>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</si>
  <si>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</si>
  <si>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</si>
  <si>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</si>
  <si>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</si>
  <si>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</si>
  <si>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</si>
  <si>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</si>
  <si>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</si>
  <si>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</si>
  <si>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</si>
  <si>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</si>
  <si>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</si>
  <si>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</si>
  <si>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</si>
  <si>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</si>
  <si>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</si>
  <si>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</si>
  <si>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</si>
  <si>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</si>
  <si>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</si>
  <si>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</si>
  <si>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</si>
  <si>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</si>
  <si>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</si>
  <si>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</si>
  <si>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</si>
  <si>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</si>
  <si>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</si>
  <si>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</si>
  <si>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</si>
  <si>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</si>
  <si>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</si>
  <si>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</si>
  <si>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</si>
  <si>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</si>
  <si>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</si>
  <si>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</si>
  <si>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</si>
  <si>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</si>
  <si>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</si>
  <si>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</si>
  <si>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</si>
  <si>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</si>
  <si>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</si>
  <si>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</si>
  <si>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</si>
  <si>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</si>
  <si>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</si>
  <si>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</si>
  <si>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</si>
  <si>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</si>
  <si>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</si>
  <si>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</si>
  <si>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</si>
  <si>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</si>
  <si>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</si>
  <si>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</si>
  <si>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</si>
  <si>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</si>
  <si>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</si>
  <si>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</si>
  <si>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</si>
  <si>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</si>
  <si>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</si>
  <si>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</si>
  <si>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</si>
  <si>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</si>
  <si>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</si>
  <si>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</si>
  <si>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</si>
  <si>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</si>
  <si>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</si>
  <si>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</si>
  <si>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</si>
  <si>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</si>
  <si>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</si>
  <si>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</si>
  <si>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</si>
  <si>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</si>
  <si>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</si>
  <si>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</si>
  <si>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</si>
  <si>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</si>
  <si>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</si>
  <si>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</si>
  <si>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</si>
  <si>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</si>
  <si>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</si>
  <si>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</si>
  <si>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</si>
  <si>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</si>
  <si>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</si>
  <si>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</si>
  <si>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</si>
  <si>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</si>
  <si>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</si>
  <si>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</si>
  <si>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</si>
  <si>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</si>
  <si>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</si>
  <si>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</si>
  <si>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</si>
  <si>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</si>
  <si>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</si>
  <si>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</si>
  <si>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</si>
  <si>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</si>
  <si>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</si>
  <si>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</si>
  <si>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</si>
  <si>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</si>
  <si>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</si>
  <si>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</si>
  <si>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</si>
  <si>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</si>
  <si>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</si>
  <si>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</si>
  <si>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</si>
  <si>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</si>
  <si>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</si>
  <si>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</si>
  <si>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</si>
  <si>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</si>
  <si>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</si>
  <si>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</si>
  <si>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</si>
  <si>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</si>
  <si>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</si>
  <si>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</si>
  <si>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</si>
  <si>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</si>
  <si>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</si>
  <si>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</si>
  <si>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</si>
  <si>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</si>
  <si>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</si>
  <si>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</si>
  <si>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</si>
  <si>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</si>
  <si>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</si>
  <si>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</si>
  <si>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</si>
  <si>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</si>
  <si>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</si>
  <si>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</si>
  <si>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</si>
  <si>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</si>
  <si>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</si>
  <si>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</si>
  <si>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</si>
  <si>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</si>
  <si>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</si>
  <si>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</si>
  <si>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</si>
  <si>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</si>
  <si>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</si>
  <si>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</si>
  <si>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</si>
  <si>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</si>
  <si>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</si>
  <si>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</si>
  <si>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</si>
  <si>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</si>
  <si>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</si>
  <si>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</si>
  <si>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</si>
  <si>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</si>
  <si>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</si>
  <si>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</si>
  <si>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</si>
  <si>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</si>
  <si>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</si>
  <si>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</si>
  <si>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</si>
  <si>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</si>
  <si>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</si>
  <si>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</si>
  <si>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</si>
  <si>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</si>
  <si>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</si>
  <si>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</si>
  <si>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</si>
  <si>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</si>
  <si>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</si>
  <si>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</si>
  <si>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</si>
  <si>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</si>
  <si>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</si>
  <si>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</si>
  <si>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</si>
  <si>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</si>
  <si>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</si>
  <si>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</si>
  <si>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</si>
  <si>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</si>
  <si>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</si>
  <si>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</si>
  <si>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</si>
  <si>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</si>
  <si>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</si>
  <si>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</si>
  <si>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</si>
  <si>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</si>
  <si>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</si>
  <si>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</si>
  <si>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</si>
  <si>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</si>
  <si>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</si>
  <si>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</si>
  <si>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</si>
  <si>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</si>
  <si>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</si>
  <si>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</si>
  <si>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</si>
  <si>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</si>
  <si>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</si>
  <si>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</si>
  <si>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</si>
  <si>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</si>
  <si>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</si>
  <si>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</si>
  <si>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</si>
  <si>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</si>
  <si>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</si>
  <si>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</si>
  <si>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</si>
  <si>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</si>
  <si>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</si>
  <si>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</si>
  <si>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</si>
  <si>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</si>
  <si>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</si>
  <si>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</si>
  <si>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</si>
  <si>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</si>
  <si>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</si>
  <si>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</si>
  <si>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</si>
  <si>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</si>
  <si>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</si>
  <si>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</si>
  <si>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</si>
  <si>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</si>
  <si>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</si>
  <si>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</si>
  <si>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</si>
  <si>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</si>
  <si>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</si>
  <si>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</si>
  <si>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</si>
  <si>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</si>
  <si>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</si>
  <si>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</si>
  <si>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</si>
  <si>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</si>
  <si>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</si>
  <si>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</si>
  <si>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</si>
  <si>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</si>
  <si>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</si>
  <si>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</si>
  <si>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</si>
  <si>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</si>
  <si>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</si>
  <si>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</si>
  <si>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</si>
  <si>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</si>
  <si>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</si>
  <si>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</si>
  <si>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</si>
  <si>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</si>
  <si>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</si>
  <si>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</si>
  <si>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</si>
  <si>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</si>
  <si>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</si>
  <si>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</si>
  <si>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</si>
  <si>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</si>
  <si>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</si>
  <si>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</si>
  <si>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</si>
  <si>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</si>
  <si>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</si>
  <si>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</si>
  <si>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</si>
  <si>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</si>
  <si>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</si>
  <si>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</si>
  <si>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</si>
  <si>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</si>
  <si>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</si>
  <si>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</si>
  <si>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</si>
  <si>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</si>
  <si>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</si>
  <si>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</si>
  <si>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</si>
  <si>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</si>
  <si>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</si>
  <si>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</si>
  <si>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</si>
  <si>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</si>
  <si>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</si>
  <si>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</si>
  <si>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</si>
  <si>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</si>
  <si>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</si>
  <si>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</si>
  <si>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</si>
  <si>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</si>
  <si>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</si>
  <si>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</si>
  <si>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</si>
  <si>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</si>
  <si>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</si>
  <si>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</si>
  <si>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</si>
  <si>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</si>
  <si>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</si>
  <si>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</si>
  <si>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</si>
  <si>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</si>
  <si>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</si>
  <si>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</si>
  <si>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</si>
  <si>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</si>
  <si>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</si>
  <si>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</si>
  <si>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</si>
  <si>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</si>
  <si>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</si>
  <si>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</si>
  <si>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</si>
  <si>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</si>
  <si>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</si>
  <si>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</si>
  <si>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</si>
  <si>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</si>
  <si>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</si>
  <si>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</si>
  <si>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</si>
  <si>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</si>
  <si>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</si>
  <si>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</si>
  <si>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</si>
  <si>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</si>
  <si>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</si>
  <si>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</si>
  <si>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</si>
  <si>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</si>
  <si>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</si>
  <si>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</si>
  <si>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</si>
  <si>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</si>
  <si>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</si>
  <si>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</si>
  <si>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</si>
  <si>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</si>
  <si>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</si>
  <si>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</si>
  <si>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</si>
  <si>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</si>
  <si>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</si>
  <si>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</si>
  <si>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</si>
  <si>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</si>
  <si>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</si>
  <si>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</si>
  <si>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</si>
  <si>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</si>
  <si>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</si>
  <si>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</si>
  <si>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</si>
  <si>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</si>
  <si>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</si>
  <si>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</si>
  <si>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</si>
  <si>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</si>
  <si>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</si>
  <si>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</si>
  <si>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</si>
  <si>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</si>
  <si>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</si>
  <si>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</si>
  <si>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</si>
  <si>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</si>
  <si>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</si>
  <si>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</si>
  <si>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</si>
  <si>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</si>
  <si>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</si>
  <si>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</si>
  <si>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</si>
  <si>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</si>
  <si>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</si>
  <si>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</si>
  <si>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</si>
  <si>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</si>
  <si>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</si>
  <si>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</si>
  <si>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</si>
  <si>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</si>
  <si>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</si>
  <si>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</si>
  <si>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</si>
  <si>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</si>
  <si>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</si>
  <si>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</si>
  <si>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</si>
  <si>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</si>
  <si>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</si>
  <si>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</si>
  <si>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</si>
  <si>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</si>
  <si>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</si>
  <si>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</si>
  <si>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</si>
  <si>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</si>
  <si>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</si>
  <si>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</si>
  <si>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</si>
  <si>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</si>
  <si>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</si>
  <si>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</si>
  <si>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</si>
  <si>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</si>
  <si>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</si>
  <si>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</si>
  <si>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</si>
  <si>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</si>
  <si>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</si>
  <si>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</si>
  <si>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</si>
  <si>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</si>
  <si>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</si>
  <si>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</si>
  <si>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</si>
  <si>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</si>
  <si>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</si>
  <si>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</si>
  <si>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</si>
  <si>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</si>
  <si>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</si>
  <si>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</si>
  <si>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</si>
  <si>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</si>
  <si>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</si>
  <si>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</si>
  <si>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</si>
  <si>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</si>
  <si>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</si>
  <si>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</si>
  <si>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</si>
  <si>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</si>
  <si>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</si>
  <si>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</si>
  <si>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</si>
  <si>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</si>
  <si>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</si>
  <si>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</si>
  <si>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</si>
  <si>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</si>
  <si>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</si>
  <si>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</si>
  <si>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</si>
  <si>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</si>
  <si>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</si>
  <si>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</si>
  <si>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</si>
  <si>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</si>
  <si>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</si>
  <si>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</si>
  <si>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</si>
  <si>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</si>
  <si>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</si>
  <si>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</si>
  <si>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</si>
  <si>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</si>
  <si>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</si>
  <si>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</si>
  <si>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</si>
  <si>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</si>
  <si>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</si>
  <si>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</si>
  <si>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</si>
  <si>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</si>
  <si>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</si>
  <si>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</si>
  <si>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</si>
  <si>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</si>
  <si>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</si>
  <si>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</si>
  <si>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</si>
  <si>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</si>
  <si>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</si>
  <si>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</si>
  <si>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</si>
  <si>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</si>
  <si>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</si>
  <si>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</si>
  <si>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</si>
  <si>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</si>
  <si>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</si>
  <si>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</si>
  <si>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</si>
  <si>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</si>
  <si>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</si>
  <si>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</si>
  <si>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</si>
  <si>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</si>
  <si>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</si>
  <si>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</si>
  <si>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</si>
  <si>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</si>
  <si>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</si>
  <si>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</si>
  <si>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</si>
  <si>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</si>
  <si>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</si>
  <si>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</si>
  <si>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</si>
  <si>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</si>
  <si>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</si>
  <si>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</si>
  <si>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</si>
  <si>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</si>
  <si>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</si>
  <si>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</si>
  <si>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</si>
  <si>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</si>
  <si>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</si>
  <si>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</si>
  <si>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</si>
  <si>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</si>
  <si>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</si>
  <si>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</si>
  <si>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</si>
  <si>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</si>
  <si>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</si>
  <si>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</si>
  <si>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</si>
  <si>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</si>
  <si>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</si>
  <si>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</si>
  <si>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</si>
  <si>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</si>
  <si>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</si>
  <si>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</si>
  <si>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</si>
  <si>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</si>
  <si>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</si>
  <si>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</si>
  <si>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</si>
  <si>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</si>
  <si>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</si>
  <si>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</si>
  <si>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</si>
  <si>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</si>
  <si>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</si>
  <si>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</si>
  <si>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</si>
  <si>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</si>
  <si>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</si>
  <si>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</si>
  <si>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</si>
  <si>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</si>
  <si>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</si>
  <si>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</si>
  <si>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</si>
  <si>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</si>
  <si>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</si>
  <si>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</si>
  <si>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</si>
  <si>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</si>
  <si>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</si>
  <si>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</si>
  <si>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</si>
  <si>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</si>
  <si>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</si>
  <si>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</si>
  <si>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</si>
  <si>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</si>
  <si>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</si>
  <si>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</si>
  <si>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</si>
  <si>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</si>
  <si>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</si>
  <si>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</si>
  <si>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</si>
  <si>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</si>
  <si>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</si>
  <si>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</si>
  <si>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</si>
  <si>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</si>
  <si>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</si>
  <si>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</si>
  <si>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</si>
  <si>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</si>
  <si>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</si>
  <si>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</si>
  <si>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</si>
  <si>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</si>
  <si>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</si>
  <si>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</si>
  <si>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</si>
  <si>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</si>
  <si>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</si>
  <si>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</si>
  <si>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</si>
  <si>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</si>
  <si>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</si>
  <si>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</si>
  <si>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</si>
  <si>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</si>
  <si>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</si>
  <si>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</si>
  <si>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</si>
  <si>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</si>
  <si>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</si>
  <si>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</si>
  <si>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</si>
  <si>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</si>
  <si>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</si>
  <si>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</si>
  <si>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</si>
  <si>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</si>
  <si>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</si>
  <si>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</si>
  <si>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</si>
  <si>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</si>
  <si>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</si>
  <si>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</si>
  <si>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</si>
  <si>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</si>
  <si>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</si>
  <si>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</si>
  <si>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</si>
  <si>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</si>
  <si>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</si>
  <si>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</si>
  <si>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</si>
  <si>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</si>
  <si>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</si>
  <si>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</si>
  <si>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</si>
  <si>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</si>
  <si>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</si>
  <si>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</si>
  <si>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</si>
  <si>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</si>
  <si>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</si>
  <si>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</si>
  <si>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</si>
  <si>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</si>
  <si>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</si>
  <si>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</si>
  <si>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</si>
  <si>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</si>
  <si>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</si>
  <si>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</si>
  <si>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</si>
  <si>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</si>
  <si>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</si>
  <si>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</si>
  <si>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</si>
  <si>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</si>
  <si>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</si>
  <si>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</si>
  <si>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</si>
  <si>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</si>
  <si>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</si>
  <si>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</si>
  <si>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</si>
  <si>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</si>
  <si>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</si>
  <si>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</si>
  <si>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</si>
  <si>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</si>
  <si>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</si>
  <si>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</si>
  <si>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</si>
  <si>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</si>
  <si>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</si>
  <si>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</si>
  <si>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</si>
  <si>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</si>
  <si>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</si>
  <si>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</si>
  <si>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</si>
  <si>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</si>
  <si>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</si>
  <si>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</si>
  <si>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</si>
  <si>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</si>
  <si>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</si>
  <si>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</si>
  <si>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</si>
  <si>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</si>
  <si>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</si>
  <si>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</si>
  <si>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</si>
  <si>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</si>
  <si>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</si>
  <si>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</si>
  <si>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</si>
  <si>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</si>
  <si>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</si>
  <si>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</si>
  <si>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</si>
  <si>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</si>
  <si>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</si>
  <si>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</si>
  <si>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</si>
  <si>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</si>
  <si>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</si>
  <si>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</si>
  <si>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</si>
  <si>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</si>
  <si>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</si>
  <si>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</si>
  <si>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</si>
  <si>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</si>
  <si>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</si>
  <si>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</si>
  <si>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</si>
  <si>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</si>
  <si>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</si>
  <si>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</si>
  <si>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</si>
  <si>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</si>
  <si>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</si>
  <si>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</si>
  <si>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</si>
  <si>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</si>
  <si>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</si>
  <si>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</si>
  <si>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</si>
  <si>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</si>
  <si>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</si>
  <si>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</si>
  <si>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</si>
  <si>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</si>
  <si>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</si>
  <si>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</si>
  <si>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</si>
  <si>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</si>
  <si>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</si>
  <si>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</si>
  <si>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</si>
  <si>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</si>
  <si>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</si>
  <si>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</si>
  <si>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</si>
  <si>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</si>
  <si>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</si>
  <si>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</si>
  <si>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</si>
  <si>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</si>
  <si>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</si>
  <si>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</si>
  <si>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</si>
  <si>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</si>
  <si>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</si>
  <si>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</si>
  <si>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</si>
  <si>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</si>
  <si>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</si>
  <si>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</si>
  <si>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</si>
  <si>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</si>
  <si>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</si>
  <si>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</si>
  <si>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</si>
  <si>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</si>
  <si>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</si>
  <si>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</si>
  <si>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</si>
  <si>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</si>
  <si>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</si>
  <si>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</si>
  <si>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</si>
  <si>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</si>
  <si>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</si>
  <si>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</si>
  <si>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</si>
  <si>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</si>
  <si>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</si>
  <si>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</si>
  <si>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</si>
  <si>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</si>
  <si>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</si>
  <si>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</si>
  <si>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</si>
  <si>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</si>
  <si>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</si>
  <si>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</si>
  <si>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</si>
  <si>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</si>
  <si>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</si>
  <si>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</si>
  <si>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</si>
  <si>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</si>
  <si>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</si>
  <si>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</si>
  <si>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</si>
  <si>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</si>
  <si>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</si>
  <si>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</si>
  <si>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</si>
  <si>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</si>
  <si>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</si>
  <si>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</si>
  <si>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</si>
  <si>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</si>
  <si>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</si>
  <si>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</si>
  <si>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</si>
  <si>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</si>
  <si>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</si>
  <si>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</si>
  <si>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</si>
  <si>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</si>
  <si>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</si>
  <si>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</si>
  <si>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</si>
  <si>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</si>
  <si>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</si>
  <si>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</si>
  <si>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</si>
  <si>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</si>
  <si>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</si>
  <si>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</si>
  <si>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</si>
  <si>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</si>
  <si>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</si>
  <si>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</si>
  <si>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</si>
  <si>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</si>
  <si>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</si>
  <si>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</si>
  <si>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</si>
  <si>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</si>
  <si>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</si>
  <si>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</si>
  <si>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</si>
  <si>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</si>
  <si>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</si>
  <si>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</si>
  <si>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</si>
  <si>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</si>
  <si>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</si>
  <si>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</si>
  <si>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</si>
  <si>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</si>
  <si>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</si>
  <si>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</si>
  <si>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</si>
  <si>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</si>
  <si>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</si>
  <si>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</si>
  <si>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</si>
  <si>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</si>
  <si>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</si>
  <si>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</si>
  <si>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</si>
  <si>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</si>
  <si>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</si>
  <si>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</si>
  <si>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</si>
  <si>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</si>
  <si>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</si>
  <si>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</si>
  <si>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</si>
  <si>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</si>
  <si>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</si>
  <si>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</si>
  <si>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</si>
  <si>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</si>
  <si>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</si>
  <si>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</si>
  <si>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</si>
  <si>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</si>
  <si>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</si>
  <si>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</si>
  <si>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</si>
  <si>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</si>
  <si>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</si>
  <si>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</si>
  <si>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</si>
  <si>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</si>
  <si>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</si>
  <si>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</si>
  <si>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</si>
  <si>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</si>
  <si>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</si>
  <si>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</si>
  <si>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</si>
  <si>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</si>
  <si>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</si>
  <si>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</si>
  <si>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</si>
  <si>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</si>
  <si>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</si>
  <si>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</si>
  <si>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</si>
  <si>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</si>
  <si>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</si>
  <si>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</si>
  <si>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</si>
  <si>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</si>
  <si>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</si>
  <si>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</si>
  <si>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</si>
  <si>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</si>
  <si>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</si>
  <si>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</si>
  <si>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</si>
  <si>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</si>
  <si>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</si>
  <si>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</si>
  <si>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</si>
  <si>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</si>
  <si>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</si>
  <si>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</si>
  <si>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</si>
  <si>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</si>
  <si>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</si>
  <si>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</si>
  <si>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</si>
  <si>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</si>
  <si>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</si>
  <si>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</si>
  <si>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</si>
  <si>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</si>
  <si>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</si>
  <si>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</si>
  <si>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</si>
  <si>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</si>
  <si>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</si>
  <si>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</si>
  <si>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</si>
  <si>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</si>
  <si>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</si>
  <si>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</si>
  <si>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</si>
  <si>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</si>
  <si>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</si>
  <si>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</si>
  <si>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</si>
  <si>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</si>
  <si>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</si>
  <si>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</si>
  <si>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</si>
  <si>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</si>
  <si>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</si>
  <si>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</si>
  <si>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</si>
  <si>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</si>
  <si>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</si>
  <si>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</si>
  <si>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</si>
  <si>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</si>
  <si>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</si>
  <si>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</si>
  <si>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</si>
  <si>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</si>
  <si>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</si>
  <si>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</si>
  <si>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</si>
  <si>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</si>
  <si>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</si>
  <si>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</si>
  <si>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</si>
  <si>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</si>
  <si>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</si>
  <si>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</si>
  <si>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</si>
  <si>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</si>
  <si>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</si>
  <si>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</si>
  <si>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</si>
  <si>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</si>
  <si>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</si>
  <si>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</si>
  <si>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</si>
  <si>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</si>
  <si>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</si>
  <si>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</si>
  <si>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</si>
  <si>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</si>
  <si>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</si>
  <si>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</si>
  <si>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</si>
  <si>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</si>
  <si>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</si>
  <si>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</si>
  <si>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</si>
  <si>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</si>
  <si>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</si>
  <si>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</si>
  <si>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</si>
  <si>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</si>
  <si>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</si>
  <si>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</si>
  <si>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</si>
  <si>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</si>
  <si>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</si>
  <si>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</si>
  <si>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</si>
  <si>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</si>
  <si>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</si>
  <si>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</si>
  <si>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</si>
  <si>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</si>
  <si>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</si>
  <si>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</si>
  <si>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</si>
  <si>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</si>
  <si>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</si>
  <si>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</si>
  <si>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</si>
  <si>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</si>
  <si>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</si>
  <si>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</si>
  <si>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</si>
  <si>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</si>
  <si>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</si>
  <si>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</si>
  <si>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</si>
  <si>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</si>
  <si>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</si>
  <si>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</si>
  <si>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</si>
  <si>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</si>
  <si>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</si>
  <si>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</si>
  <si>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</si>
  <si>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</si>
  <si>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</si>
  <si>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</si>
  <si>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</si>
  <si>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</si>
  <si>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</si>
  <si>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</si>
  <si>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</si>
  <si>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</si>
  <si>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</si>
  <si>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</si>
  <si>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</si>
  <si>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</si>
  <si>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</si>
  <si>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</si>
  <si>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</si>
  <si>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</si>
  <si>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</si>
  <si>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</si>
  <si>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</si>
  <si>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</si>
  <si>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</si>
  <si>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</si>
  <si>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</si>
  <si>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</si>
  <si>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</si>
  <si>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</si>
  <si>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</si>
  <si>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</si>
  <si>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</si>
  <si>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</si>
  <si>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</si>
  <si>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</si>
  <si>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</si>
  <si>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</si>
  <si>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</si>
  <si>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</si>
  <si>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</si>
  <si>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</si>
  <si>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</si>
  <si>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</si>
  <si>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</si>
  <si>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</si>
  <si>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</si>
  <si>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</si>
  <si>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</si>
  <si>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</si>
  <si>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</si>
  <si>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</si>
  <si>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</si>
  <si>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</si>
  <si>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</si>
  <si>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</si>
  <si>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</si>
  <si>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</si>
  <si>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</si>
  <si>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</si>
  <si>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</si>
  <si>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</si>
  <si>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</si>
  <si>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</si>
  <si>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</si>
  <si>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</si>
  <si>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</si>
  <si>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</si>
  <si>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</si>
  <si>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</si>
  <si>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</si>
  <si>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</si>
  <si>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</si>
  <si>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</si>
  <si>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</si>
  <si>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</si>
  <si>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</si>
  <si>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</si>
  <si>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</si>
  <si>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</si>
  <si>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</si>
  <si>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</si>
  <si>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</si>
  <si>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</si>
  <si>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</si>
  <si>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</si>
  <si>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</si>
  <si>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</si>
  <si>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</si>
  <si>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</si>
  <si>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</si>
  <si>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</si>
  <si>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</si>
  <si>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</si>
  <si>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</si>
  <si>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</si>
  <si>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</si>
  <si>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</si>
  <si>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</si>
  <si>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</si>
  <si>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</si>
  <si>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</si>
  <si>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</si>
  <si>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</si>
  <si>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</si>
  <si>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</si>
  <si>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</si>
  <si>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</si>
  <si>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</si>
  <si>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</si>
  <si>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</si>
  <si>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</si>
  <si>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</si>
  <si>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</si>
  <si>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</si>
  <si>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</si>
  <si>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</si>
  <si>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</si>
  <si>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</si>
  <si>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</si>
  <si>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</si>
  <si>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</si>
  <si>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</si>
  <si>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</si>
  <si>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</si>
  <si>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</si>
  <si>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</si>
  <si>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</si>
  <si>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</si>
  <si>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</si>
  <si>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</si>
  <si>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</si>
  <si>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</si>
  <si>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</si>
  <si>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</si>
  <si>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</si>
  <si>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</si>
  <si>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</si>
  <si>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</si>
  <si>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</si>
  <si>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</si>
  <si>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</si>
  <si>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</si>
  <si>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</si>
  <si>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</si>
  <si>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</si>
  <si>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</si>
  <si>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</si>
  <si>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</si>
  <si>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</si>
  <si>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</si>
  <si>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</si>
  <si>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</si>
  <si>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</si>
  <si>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</si>
  <si>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</si>
  <si>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</si>
  <si>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</si>
  <si>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</si>
  <si>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</si>
  <si>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</si>
  <si>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</si>
  <si>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</si>
  <si>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</si>
  <si>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</si>
  <si>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</si>
  <si>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</si>
  <si>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</si>
  <si>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</si>
  <si>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</si>
  <si>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</si>
  <si>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</si>
  <si>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</si>
  <si>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</si>
  <si>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</si>
  <si>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</si>
  <si>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</si>
  <si>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</si>
  <si>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</si>
  <si>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</si>
  <si>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</si>
  <si>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</si>
  <si>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</si>
  <si>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</si>
  <si>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</si>
  <si>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</si>
  <si>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</si>
  <si>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</si>
  <si>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</si>
  <si>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</si>
  <si>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</si>
  <si>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</si>
  <si>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</si>
  <si>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</si>
  <si>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</si>
  <si>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</si>
  <si>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</si>
  <si>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</si>
  <si>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</si>
  <si>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</si>
  <si>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</si>
  <si>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</si>
  <si>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</si>
  <si>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</si>
  <si>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</si>
  <si>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</si>
  <si>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</si>
  <si>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</si>
  <si>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</si>
  <si>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</si>
  <si>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</si>
  <si>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</si>
  <si>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</si>
  <si>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</si>
  <si>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</si>
  <si>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</si>
  <si>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</si>
  <si>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</si>
  <si>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</si>
  <si>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</si>
  <si>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</si>
  <si>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</si>
  <si>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</si>
  <si>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</si>
  <si>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</si>
  <si>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</si>
  <si>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</si>
  <si>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</si>
  <si>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</si>
  <si>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</si>
  <si>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</si>
  <si>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</si>
  <si>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</si>
  <si>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</si>
  <si>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</si>
  <si>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</si>
  <si>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</si>
  <si>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</si>
  <si>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</si>
  <si>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</si>
  <si>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</si>
  <si>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</si>
  <si>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</si>
  <si>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</si>
  <si>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</si>
  <si>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</si>
  <si>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</si>
  <si>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</si>
  <si>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</si>
  <si>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</si>
  <si>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</si>
  <si>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</si>
  <si>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</si>
  <si>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</si>
  <si>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</si>
  <si>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</si>
  <si>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</si>
  <si>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</si>
  <si>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</si>
  <si>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</si>
  <si>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</si>
  <si>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</si>
  <si>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</si>
  <si>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</si>
  <si>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</si>
  <si>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</si>
  <si>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</si>
  <si>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</si>
  <si>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</si>
  <si>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</si>
  <si>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</si>
  <si>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</si>
  <si>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</si>
  <si>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</si>
  <si>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</si>
  <si>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</si>
  <si>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</si>
  <si>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</si>
  <si>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</si>
  <si>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</si>
  <si>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</si>
  <si>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</si>
  <si>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</si>
  <si>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</si>
  <si>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</si>
  <si>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</si>
  <si>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</si>
  <si>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</si>
  <si>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</si>
  <si>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</si>
  <si>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</si>
  <si>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</si>
  <si>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</si>
  <si>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</si>
  <si>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</si>
  <si>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</si>
  <si>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</si>
  <si>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</si>
  <si>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</si>
  <si>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</si>
  <si>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</si>
  <si>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</si>
  <si>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</si>
  <si>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</si>
  <si>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</si>
  <si>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</si>
  <si>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</si>
  <si>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</si>
  <si>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</si>
  <si>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</si>
  <si>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</si>
  <si>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</si>
  <si>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</si>
  <si>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</si>
  <si>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</si>
  <si>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</si>
  <si>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</si>
  <si>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</si>
  <si>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</si>
  <si>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</si>
  <si>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</si>
  <si>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</si>
  <si>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</si>
  <si>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</si>
  <si>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</si>
  <si>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</si>
  <si>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</si>
  <si>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</si>
  <si>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</si>
  <si>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</si>
  <si>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</si>
  <si>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</si>
  <si>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</si>
  <si>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</si>
  <si>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</si>
  <si>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</si>
  <si>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</si>
  <si>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</si>
  <si>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</si>
  <si>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</si>
  <si>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</si>
  <si>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</si>
  <si>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</si>
  <si>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</si>
  <si>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</si>
  <si>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</si>
  <si>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</si>
  <si>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</si>
  <si>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</si>
  <si>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</si>
  <si>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</si>
  <si>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</si>
  <si>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</si>
  <si>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</si>
  <si>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</si>
  <si>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</si>
  <si>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</si>
  <si>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</si>
  <si>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</si>
  <si>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</si>
  <si>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</si>
  <si>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</si>
  <si>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</si>
  <si>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</si>
  <si>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</si>
  <si>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</si>
  <si>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</si>
  <si>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</si>
  <si>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</si>
  <si>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</si>
  <si>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</si>
  <si>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</si>
  <si>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</si>
  <si>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</si>
  <si>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</si>
  <si>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</si>
  <si>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</si>
  <si>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</si>
  <si>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</si>
  <si>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</si>
  <si>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</si>
  <si>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</si>
  <si>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</si>
  <si>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</si>
  <si>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</si>
  <si>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</si>
  <si>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</si>
  <si>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</si>
  <si>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</si>
  <si>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</si>
  <si>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</si>
  <si>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</si>
  <si>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</si>
  <si>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</si>
  <si>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</si>
  <si>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</si>
  <si>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</si>
  <si>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</si>
  <si>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</si>
  <si>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</si>
  <si>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</si>
  <si>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</si>
  <si>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</si>
  <si>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</si>
  <si>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</si>
  <si>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</si>
  <si>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</si>
  <si>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</si>
  <si>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</si>
  <si>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</si>
  <si>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</si>
  <si>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</si>
  <si>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</si>
  <si>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</si>
  <si>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</si>
  <si>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</si>
  <si>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</si>
  <si>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</si>
  <si>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</si>
  <si>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</si>
  <si>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</si>
  <si>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</si>
  <si>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</si>
  <si>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</si>
  <si>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</si>
  <si>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</si>
  <si>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</si>
  <si>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</si>
  <si>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</si>
  <si>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</si>
  <si>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</si>
  <si>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</si>
  <si>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</si>
  <si>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</si>
  <si>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</si>
  <si>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</si>
  <si>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</si>
  <si>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</si>
  <si>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</si>
  <si>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</si>
  <si>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</si>
  <si>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</si>
  <si>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</si>
  <si>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</si>
  <si>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</si>
  <si>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</si>
  <si>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</si>
  <si>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</si>
  <si>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</si>
  <si>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</si>
  <si>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</si>
  <si>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</si>
  <si>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</si>
  <si>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</si>
  <si>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</si>
  <si>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</si>
  <si>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</si>
  <si>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</si>
  <si>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</si>
  <si>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</si>
  <si>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</si>
  <si>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</si>
  <si>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</si>
  <si>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</si>
  <si>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</si>
  <si>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</si>
  <si>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</si>
  <si>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</si>
  <si>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</si>
  <si>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</si>
  <si>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</si>
  <si>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</si>
  <si>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</si>
  <si>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</si>
  <si>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</si>
  <si>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</si>
  <si>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</si>
  <si>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</si>
  <si>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</si>
  <si>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</si>
  <si>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</si>
  <si>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</si>
  <si>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</si>
  <si>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</si>
  <si>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</si>
  <si>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</si>
  <si>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</si>
  <si>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</si>
  <si>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</si>
  <si>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</si>
  <si>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</si>
  <si>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</si>
  <si>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</si>
  <si>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</si>
  <si>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</si>
  <si>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</si>
  <si>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</si>
  <si>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</si>
  <si>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</si>
  <si>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</si>
  <si>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</si>
  <si>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</si>
  <si>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</si>
  <si>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</si>
  <si>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</si>
  <si>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</si>
  <si>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</si>
  <si>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</si>
  <si>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</si>
  <si>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</si>
  <si>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</si>
  <si>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</si>
  <si>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</si>
  <si>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</si>
  <si>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</si>
  <si>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</si>
  <si>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</si>
  <si>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</si>
  <si>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</si>
  <si>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</si>
  <si>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</si>
  <si>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</si>
  <si>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</si>
  <si>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</si>
  <si>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</si>
  <si>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</si>
  <si>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</si>
  <si>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</si>
  <si>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</si>
  <si>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</si>
  <si>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</si>
  <si>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</si>
  <si>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</si>
  <si>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</si>
  <si>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</si>
  <si>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</si>
  <si>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</si>
  <si>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</si>
  <si>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</si>
  <si>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</si>
  <si>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</si>
  <si>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</si>
  <si>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</si>
  <si>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</si>
  <si>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</si>
  <si>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</si>
  <si>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</si>
  <si>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</si>
  <si>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</si>
  <si>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</si>
  <si>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</si>
  <si>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</si>
  <si>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</si>
  <si>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</si>
  <si>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</si>
  <si>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</si>
  <si>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</si>
  <si>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</si>
  <si>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</si>
  <si>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</si>
  <si>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</si>
  <si>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</si>
  <si>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</si>
  <si>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</si>
  <si>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</si>
  <si>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</si>
  <si>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</si>
  <si>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</si>
  <si>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</si>
  <si>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</si>
  <si>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</si>
  <si>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</si>
  <si>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</si>
  <si>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</si>
  <si>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</si>
  <si>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</si>
  <si>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</si>
  <si>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</si>
  <si>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</si>
  <si>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</si>
  <si>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</si>
  <si>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</si>
  <si>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</si>
  <si>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</si>
  <si>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</si>
  <si>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</si>
  <si>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</si>
  <si>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</si>
  <si>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</si>
  <si>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</si>
  <si>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</si>
  <si>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</si>
  <si>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</si>
  <si>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</si>
  <si>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</si>
  <si>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</si>
  <si>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</si>
  <si>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</si>
  <si>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</si>
  <si>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</si>
  <si>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</si>
  <si>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</si>
  <si>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</si>
  <si>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</si>
  <si>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</si>
  <si>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</si>
  <si>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</si>
  <si>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</si>
  <si>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</si>
  <si>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</si>
  <si>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</si>
  <si>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</si>
  <si>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</si>
  <si>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</si>
  <si>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</si>
  <si>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</si>
  <si>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</si>
  <si>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</si>
  <si>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</si>
  <si>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</si>
  <si>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</si>
  <si>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</si>
  <si>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</si>
  <si>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</si>
  <si>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</si>
  <si>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</si>
  <si>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</si>
  <si>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</si>
  <si>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</si>
  <si>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</si>
  <si>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</si>
  <si>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</si>
  <si>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</si>
  <si>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</si>
  <si>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</si>
  <si>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</si>
  <si>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</si>
  <si>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</si>
  <si>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</si>
  <si>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</si>
  <si>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</si>
  <si>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</si>
  <si>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</si>
  <si>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</si>
  <si>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</si>
  <si>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</si>
  <si>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</si>
  <si>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</si>
  <si>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</si>
  <si>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</si>
  <si>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</si>
  <si>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</si>
  <si>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</si>
  <si>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</si>
  <si>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</si>
  <si>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</si>
  <si>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</si>
  <si>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</si>
  <si>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</si>
  <si>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</si>
  <si>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</si>
  <si>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</si>
  <si>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</si>
  <si>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</si>
  <si>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</si>
  <si>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</si>
  <si>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</si>
  <si>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</si>
  <si>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</si>
  <si>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</si>
  <si>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</si>
  <si>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</si>
  <si>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</si>
  <si>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</si>
  <si>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</si>
  <si>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</si>
  <si>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</si>
  <si>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</si>
  <si>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</si>
  <si>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</si>
  <si>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</si>
  <si>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</si>
  <si>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</si>
  <si>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</si>
  <si>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</si>
  <si>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</si>
  <si>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</si>
  <si>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</si>
  <si>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</si>
  <si>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</si>
  <si>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</si>
  <si>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</si>
  <si>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</si>
  <si>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</si>
  <si>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</si>
  <si>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</si>
  <si>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</si>
  <si>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</si>
  <si>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</si>
  <si>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</si>
  <si>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</si>
  <si>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</si>
  <si>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</si>
  <si>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</si>
  <si>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</si>
  <si>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</si>
  <si>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</si>
  <si>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</si>
  <si>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</si>
  <si>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</si>
  <si>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</si>
  <si>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</si>
  <si>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</si>
  <si>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</si>
  <si>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</si>
  <si>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</si>
  <si>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</si>
  <si>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</si>
  <si>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</si>
  <si>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</si>
  <si>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</si>
  <si>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</si>
  <si>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</si>
  <si>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</si>
  <si>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</si>
  <si>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</si>
  <si>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</si>
  <si>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</si>
  <si>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</si>
  <si>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</si>
  <si>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</si>
  <si>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</si>
  <si>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</si>
  <si>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</si>
  <si>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</si>
  <si>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</si>
  <si>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</si>
  <si>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</si>
  <si>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</si>
  <si>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</si>
  <si>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</si>
  <si>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</si>
  <si>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</si>
  <si>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</si>
  <si>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</si>
  <si>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</si>
  <si>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</si>
  <si>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</si>
  <si>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</si>
  <si>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</si>
  <si>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</si>
  <si>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</si>
  <si>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</si>
  <si>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</si>
  <si>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</si>
  <si>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</si>
  <si>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</si>
  <si>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</si>
  <si>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</si>
  <si>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</si>
  <si>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</si>
  <si>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</si>
  <si>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</si>
  <si>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</si>
  <si>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</si>
  <si>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</si>
  <si>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</si>
  <si>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</si>
  <si>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</si>
  <si>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</si>
  <si>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</si>
  <si>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</si>
  <si>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</si>
  <si>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</si>
  <si>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</si>
  <si>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</si>
  <si>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</si>
  <si>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</si>
  <si>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</si>
  <si>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</si>
  <si>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</si>
  <si>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</si>
  <si>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</si>
  <si>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</si>
  <si>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</si>
  <si>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</si>
  <si>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</si>
  <si>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</si>
  <si>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</si>
  <si>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</si>
  <si>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</si>
  <si>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</si>
  <si>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</si>
  <si>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</si>
  <si>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</si>
  <si>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</si>
  <si>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</si>
  <si>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</si>
  <si>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</si>
  <si>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</si>
  <si>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</si>
  <si>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</si>
  <si>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</si>
  <si>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</si>
  <si>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</si>
  <si>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</si>
  <si>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</si>
  <si>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</si>
  <si>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</si>
  <si>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</si>
  <si>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</si>
  <si>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</si>
  <si>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</si>
  <si>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</si>
  <si>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</si>
  <si>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</si>
  <si>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</si>
  <si>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</si>
  <si>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</si>
  <si>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</si>
  <si>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</si>
  <si>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</si>
  <si>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</si>
  <si>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</si>
  <si>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</si>
  <si>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</si>
  <si>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</si>
  <si>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</si>
  <si>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</si>
  <si>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</si>
  <si>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</si>
  <si>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</si>
  <si>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</si>
  <si>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</si>
  <si>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</si>
  <si>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</si>
  <si>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</si>
  <si>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</si>
  <si>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</si>
  <si>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</si>
  <si>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</si>
  <si>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</si>
  <si>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</si>
  <si>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</si>
  <si>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</si>
  <si>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</si>
  <si>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</si>
  <si>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</si>
  <si>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</si>
  <si>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</si>
  <si>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</si>
  <si>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</si>
  <si>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</si>
  <si>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</si>
  <si>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</si>
  <si>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</si>
  <si>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</si>
  <si>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</si>
  <si>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</si>
  <si>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</si>
  <si>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</si>
  <si>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</si>
  <si>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</si>
  <si>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</si>
  <si>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</si>
  <si>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</si>
  <si>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</si>
  <si>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</si>
  <si>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</si>
  <si>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</si>
  <si>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</si>
  <si>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</si>
  <si>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</si>
  <si>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</si>
  <si>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</si>
  <si>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</si>
  <si>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</si>
  <si>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</si>
  <si>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</si>
  <si>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</si>
  <si>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</si>
  <si>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</si>
  <si>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</si>
  <si>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</si>
  <si>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</si>
  <si>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</si>
  <si>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</si>
  <si>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</si>
  <si>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</si>
  <si>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</si>
  <si>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</si>
  <si>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</si>
  <si>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</si>
  <si>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</si>
  <si>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</si>
  <si>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</si>
  <si>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</si>
  <si>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</si>
  <si>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</si>
  <si>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</si>
  <si>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</si>
  <si>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</si>
  <si>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</si>
  <si>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</si>
  <si>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</si>
  <si>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</si>
  <si>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</si>
  <si>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</si>
  <si>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</si>
  <si>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</si>
  <si>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</si>
  <si>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</si>
  <si>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</si>
  <si>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</si>
  <si>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</si>
  <si>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</si>
  <si>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</si>
  <si>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</si>
  <si>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</si>
  <si>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</si>
  <si>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</si>
  <si>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</si>
  <si>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</si>
  <si>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</si>
  <si>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</si>
  <si>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</si>
  <si>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</si>
  <si>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</si>
  <si>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</si>
  <si>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</si>
  <si>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</si>
  <si>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</si>
  <si>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</si>
  <si>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</si>
  <si>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</si>
  <si>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</si>
  <si>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</si>
  <si>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</si>
  <si>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</si>
  <si>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</si>
  <si>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</si>
  <si>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</si>
  <si>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</si>
  <si>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</si>
  <si>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</si>
  <si>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</si>
  <si>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</si>
  <si>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</si>
  <si>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</si>
  <si>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</si>
  <si>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</si>
  <si>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</si>
  <si>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</si>
  <si>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</si>
  <si>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</si>
  <si>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</si>
  <si>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</si>
  <si>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</si>
  <si>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</si>
  <si>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</si>
  <si>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</si>
  <si>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</si>
  <si>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</si>
  <si>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</si>
  <si>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</si>
  <si>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</si>
  <si>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</si>
  <si>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</si>
  <si>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</si>
  <si>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</si>
  <si>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</si>
  <si>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</si>
  <si>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</si>
  <si>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</si>
  <si>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</si>
  <si>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</si>
  <si>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</si>
  <si>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</si>
  <si>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</si>
  <si>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</si>
  <si>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</si>
  <si>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</si>
  <si>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</si>
  <si>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</si>
  <si>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</si>
  <si>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</si>
  <si>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</si>
  <si>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</si>
  <si>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</si>
  <si>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</si>
  <si>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</si>
  <si>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</si>
  <si>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</si>
  <si>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</si>
  <si>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</si>
  <si>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</si>
  <si>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</si>
  <si>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</si>
  <si>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</si>
  <si>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</si>
  <si>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</si>
  <si>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</si>
  <si>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</si>
  <si>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</si>
  <si>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</si>
  <si>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</si>
  <si>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</si>
  <si>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</si>
  <si>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</si>
  <si>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</si>
  <si>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</si>
  <si>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</si>
  <si>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</si>
  <si>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</si>
  <si>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</si>
  <si>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</si>
  <si>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</si>
  <si>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</si>
  <si>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</si>
  <si>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</si>
  <si>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</si>
  <si>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</si>
  <si>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</si>
  <si>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</si>
  <si>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</si>
  <si>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</si>
  <si>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</si>
  <si>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</si>
  <si>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</si>
  <si>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</si>
  <si>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</si>
  <si>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</si>
  <si>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</si>
  <si>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</si>
  <si>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</si>
  <si>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</si>
  <si>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</si>
  <si>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</si>
  <si>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</si>
  <si>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</si>
  <si>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</si>
  <si>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</si>
  <si>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</si>
  <si>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</si>
  <si>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</si>
  <si>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</si>
  <si>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</si>
  <si>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</si>
  <si>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</si>
  <si>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</si>
  <si>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</si>
  <si>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</si>
  <si>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</si>
  <si>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</si>
  <si>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</si>
  <si>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</si>
  <si>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</si>
  <si>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</si>
  <si>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</si>
  <si>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</si>
  <si>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</si>
  <si>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</si>
  <si>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</si>
  <si>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</si>
  <si>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</si>
  <si>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</si>
  <si>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</si>
  <si>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</si>
  <si>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</si>
  <si>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</si>
  <si>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</si>
  <si>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</si>
  <si>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</si>
  <si>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</si>
  <si>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</si>
  <si>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</si>
  <si>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</si>
  <si>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</si>
  <si>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</si>
  <si>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</si>
  <si>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</si>
  <si>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</si>
  <si>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</si>
  <si>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</si>
  <si>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</si>
  <si>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</si>
  <si>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</si>
  <si>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</si>
  <si>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</si>
  <si>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</si>
  <si>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</si>
  <si>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</si>
  <si>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</si>
  <si>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</si>
  <si>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</si>
  <si>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</si>
  <si>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</si>
  <si>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</si>
  <si>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</si>
  <si>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</si>
  <si>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</si>
  <si>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</si>
  <si>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</si>
  <si>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</si>
  <si>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</si>
  <si>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</si>
  <si>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</si>
  <si>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</si>
  <si>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</si>
  <si>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</si>
  <si>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</si>
  <si>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</si>
  <si>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</si>
  <si>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</si>
  <si>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</si>
  <si>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</si>
  <si>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</si>
  <si>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</si>
  <si>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</si>
  <si>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</si>
  <si>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</si>
  <si>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</si>
  <si>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</si>
  <si>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</si>
  <si>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</si>
  <si>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</si>
  <si>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</si>
  <si>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</si>
  <si>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</si>
  <si>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</si>
  <si>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</si>
  <si>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</si>
  <si>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</si>
  <si>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</si>
  <si>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</si>
  <si>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</si>
  <si>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</si>
  <si>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</si>
  <si>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</si>
  <si>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</si>
  <si>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</si>
  <si>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</si>
  <si>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</si>
  <si>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</si>
  <si>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</si>
  <si>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</si>
  <si>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</si>
  <si>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</si>
  <si>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</si>
  <si>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</si>
  <si>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</si>
  <si>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</si>
  <si>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</si>
  <si>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</si>
  <si>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</si>
  <si>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</si>
  <si>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</si>
  <si>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</si>
  <si>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</si>
  <si>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</si>
  <si>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</si>
  <si>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</si>
  <si>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</si>
  <si>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</si>
  <si>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</si>
  <si>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</si>
  <si>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</si>
  <si>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</si>
  <si>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</si>
  <si>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</si>
  <si>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</si>
  <si>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</si>
  <si>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</si>
  <si>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</si>
  <si>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</si>
  <si>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</si>
  <si>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</si>
  <si>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</si>
  <si>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</si>
  <si>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</si>
  <si>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</si>
  <si>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</si>
  <si>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</si>
  <si>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</si>
  <si>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</si>
  <si>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</si>
  <si>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</si>
  <si>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</si>
  <si>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</si>
  <si>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</si>
  <si>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</si>
  <si>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</si>
  <si>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</si>
  <si>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</si>
  <si>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</si>
  <si>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</si>
  <si>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</si>
  <si>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</si>
  <si>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</si>
  <si>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</si>
  <si>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</si>
  <si>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</si>
  <si>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</si>
  <si>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</si>
  <si>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</si>
  <si>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</si>
  <si>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</si>
  <si>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</si>
  <si>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</si>
  <si>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</si>
  <si>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</si>
  <si>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</si>
  <si>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</si>
  <si>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</si>
  <si>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</si>
  <si>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</si>
  <si>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</si>
  <si>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</si>
  <si>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</si>
  <si>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</si>
  <si>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</si>
  <si>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</si>
  <si>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</si>
  <si>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</si>
  <si>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</si>
  <si>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</si>
  <si>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</si>
  <si>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</si>
  <si>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</si>
  <si>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</si>
  <si>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</si>
  <si>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</si>
  <si>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</si>
  <si>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</si>
  <si>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</si>
  <si>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</si>
  <si>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</si>
  <si>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</si>
  <si>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</si>
  <si>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</si>
  <si>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</si>
  <si>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</si>
  <si>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</si>
  <si>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</si>
  <si>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</si>
  <si>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</si>
  <si>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</si>
  <si>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</si>
  <si>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</si>
  <si>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</si>
  <si>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</si>
  <si>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</si>
  <si>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</si>
  <si>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</si>
  <si>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</si>
  <si>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</si>
  <si>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</si>
  <si>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</si>
  <si>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</si>
  <si>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</si>
  <si>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</si>
  <si>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</si>
  <si>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</si>
  <si>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</si>
  <si>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</si>
  <si>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</si>
  <si>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</si>
  <si>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</si>
  <si>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</si>
  <si>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</si>
  <si>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</si>
  <si>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</si>
  <si>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</si>
  <si>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</si>
  <si>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</si>
  <si>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</si>
  <si>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</si>
  <si>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</si>
  <si>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</si>
  <si>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</si>
  <si>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</si>
  <si>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</si>
  <si>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</si>
  <si>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</si>
  <si>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</si>
  <si>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</si>
  <si>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</si>
  <si>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</si>
  <si>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</si>
  <si>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</si>
  <si>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</si>
  <si>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</si>
  <si>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</si>
  <si>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</si>
  <si>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</si>
  <si>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</si>
  <si>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</si>
  <si>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</si>
  <si>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</si>
  <si>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</si>
  <si>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</si>
  <si>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</si>
  <si>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</si>
  <si>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</si>
  <si>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</si>
  <si>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</si>
  <si>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</si>
  <si>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</si>
  <si>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</si>
  <si>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</si>
  <si>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</si>
  <si>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</si>
  <si>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</si>
  <si>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</si>
  <si>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</si>
  <si>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</si>
  <si>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</si>
  <si>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</si>
  <si>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</si>
  <si>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</si>
  <si>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</si>
  <si>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</si>
  <si>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</si>
  <si>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</si>
  <si>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</si>
  <si>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</si>
  <si>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</si>
  <si>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</si>
  <si>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</si>
  <si>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</si>
  <si>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</si>
  <si>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</si>
  <si>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</si>
  <si>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</si>
  <si>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</si>
  <si>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</si>
  <si>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</si>
  <si>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</si>
  <si>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</si>
  <si>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</si>
  <si>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</si>
  <si>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</si>
  <si>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</si>
  <si>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</si>
  <si>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</si>
  <si>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</si>
  <si>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</si>
  <si>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</si>
  <si>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</si>
  <si>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</si>
  <si>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</si>
  <si>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</si>
  <si>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</si>
  <si>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</si>
  <si>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</si>
  <si>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</si>
  <si>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</si>
  <si>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</si>
  <si>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</si>
  <si>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</si>
  <si>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</si>
  <si>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</si>
  <si>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</si>
  <si>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</si>
  <si>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</si>
  <si>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</si>
  <si>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</si>
  <si>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</si>
  <si>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</si>
  <si>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</si>
  <si>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</si>
  <si>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</si>
  <si>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</si>
  <si>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</si>
  <si>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</si>
  <si>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</si>
  <si>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</si>
  <si>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</si>
  <si>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</si>
  <si>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</si>
  <si>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</si>
  <si>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</si>
  <si>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</si>
  <si>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</si>
  <si>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</si>
  <si>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</si>
  <si>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</si>
  <si>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</si>
  <si>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</si>
  <si>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</si>
  <si>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</si>
  <si>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</si>
  <si>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</si>
  <si>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</si>
  <si>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</si>
  <si>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</si>
  <si>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</si>
  <si>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</si>
  <si>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</si>
  <si>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</si>
  <si>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</si>
  <si>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</si>
  <si>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</si>
  <si>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</si>
  <si>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</si>
  <si>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</si>
  <si>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</si>
  <si>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</si>
  <si>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</si>
  <si>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</si>
  <si>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</si>
  <si>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</si>
  <si>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</si>
  <si>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</si>
  <si>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</si>
  <si>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</si>
  <si>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</si>
  <si>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</si>
  <si>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</si>
  <si>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</si>
  <si>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</si>
  <si>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</si>
  <si>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</si>
  <si>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</si>
  <si>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</si>
  <si>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</si>
  <si>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</si>
  <si>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</si>
  <si>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</si>
  <si>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</si>
  <si>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</si>
  <si>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</si>
  <si>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</si>
  <si>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</si>
  <si>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</si>
  <si>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</si>
  <si>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</si>
  <si>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</si>
  <si>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</si>
  <si>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</si>
  <si>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</si>
  <si>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</si>
  <si>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</si>
  <si>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</si>
  <si>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</si>
  <si>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</si>
  <si>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</si>
  <si>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</si>
  <si>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</si>
  <si>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</si>
  <si>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</si>
  <si>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</si>
  <si>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</si>
  <si>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</si>
  <si>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</si>
  <si>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</si>
  <si>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</si>
  <si>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</si>
  <si>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</si>
  <si>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</si>
  <si>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</si>
  <si>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</si>
  <si>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</si>
  <si>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</si>
  <si>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</si>
  <si>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</si>
  <si>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</si>
  <si>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</si>
  <si>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</si>
  <si>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</si>
  <si>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</si>
  <si>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</si>
  <si>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</si>
  <si>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</si>
  <si>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</si>
  <si>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</si>
  <si>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</si>
  <si>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</si>
  <si>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</si>
  <si>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</si>
  <si>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</si>
  <si>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</si>
  <si>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</si>
  <si>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</si>
  <si>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</si>
  <si>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</si>
  <si>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</si>
  <si>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</si>
  <si>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</si>
  <si>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</si>
  <si>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</si>
  <si>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</si>
  <si>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</si>
  <si>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</si>
  <si>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</si>
  <si>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</si>
  <si>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</si>
  <si>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</si>
  <si>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</si>
  <si>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</si>
  <si>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</si>
  <si>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</si>
  <si>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</si>
  <si>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</si>
  <si>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</si>
  <si>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</si>
  <si>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</si>
  <si>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</si>
  <si>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</si>
  <si>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</si>
  <si>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</si>
  <si>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</si>
  <si>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</si>
  <si>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</si>
  <si>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</si>
  <si>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</si>
  <si>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</si>
  <si>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</si>
  <si>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</si>
  <si>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</si>
  <si>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</si>
  <si>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</si>
  <si>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</si>
  <si>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</si>
  <si>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</si>
  <si>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</si>
  <si>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</si>
  <si>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</si>
  <si>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</si>
  <si>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</si>
  <si>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</si>
  <si>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</si>
  <si>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</si>
  <si>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</si>
  <si>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</si>
  <si>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</si>
  <si>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</si>
  <si>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</si>
  <si>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</si>
  <si>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</si>
  <si>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</si>
  <si>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</si>
  <si>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</si>
  <si>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</si>
  <si>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</si>
  <si>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</si>
  <si>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</si>
  <si>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</si>
  <si>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</si>
  <si>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</si>
  <si>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</si>
  <si>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</si>
  <si>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</si>
  <si>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</si>
  <si>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</si>
  <si>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</si>
  <si>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</si>
  <si>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</si>
  <si>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</si>
  <si>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</si>
  <si>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</si>
  <si>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</si>
  <si>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</si>
  <si>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</si>
  <si>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</si>
  <si>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</si>
  <si>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</si>
  <si>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</si>
  <si>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</si>
  <si>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</si>
  <si>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</si>
  <si>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</si>
  <si>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</si>
  <si>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</si>
  <si>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</si>
  <si>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</si>
  <si>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</si>
  <si>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</si>
  <si>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</si>
  <si>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</si>
  <si>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</si>
  <si>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</si>
  <si>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</si>
  <si>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</si>
  <si>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</si>
  <si>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</si>
  <si>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</si>
  <si>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</si>
  <si>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</si>
  <si>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</si>
  <si>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</si>
  <si>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</si>
  <si>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</si>
  <si>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</si>
  <si>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</si>
  <si>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</si>
  <si>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</si>
  <si>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</si>
  <si>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</si>
  <si>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</si>
  <si>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</si>
  <si>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</si>
  <si>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</si>
  <si>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</si>
  <si>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</si>
  <si>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</si>
  <si>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</si>
  <si>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</si>
  <si>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</si>
  <si>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</si>
  <si>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</si>
  <si>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</si>
  <si>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</si>
  <si>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</si>
  <si>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</si>
  <si>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</si>
  <si>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</si>
  <si>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</si>
  <si>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</si>
  <si>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</si>
  <si>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</si>
  <si>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</si>
  <si>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</si>
  <si>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</si>
  <si>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</si>
  <si>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</si>
  <si>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</si>
  <si>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</si>
  <si>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</si>
  <si>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</si>
  <si>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</si>
  <si>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</si>
  <si>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</si>
  <si>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</si>
  <si>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</si>
  <si>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</si>
  <si>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</si>
  <si>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</si>
  <si>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</si>
  <si>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</si>
  <si>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</si>
  <si>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</si>
  <si>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</si>
  <si>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</si>
  <si>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</si>
  <si>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</si>
  <si>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</si>
  <si>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</si>
  <si>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</si>
  <si>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</si>
  <si>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</si>
  <si>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</si>
  <si>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</si>
  <si>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</si>
  <si>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</si>
  <si>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</si>
  <si>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</si>
  <si>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</si>
  <si>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</si>
  <si>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</si>
  <si>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</si>
  <si>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</si>
  <si>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</si>
  <si>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</si>
  <si>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</si>
  <si>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</si>
  <si>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</si>
  <si>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</si>
  <si>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</si>
  <si>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</si>
  <si>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</si>
  <si>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</si>
  <si>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</si>
  <si>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</si>
  <si>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</si>
  <si>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</si>
  <si>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</si>
  <si>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</si>
  <si>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</si>
  <si>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</si>
  <si>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</si>
  <si>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</si>
  <si>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</si>
  <si>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</si>
  <si>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</si>
  <si>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</si>
  <si>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</si>
  <si>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</si>
  <si>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</si>
  <si>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</si>
  <si>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</si>
  <si>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</si>
  <si>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</si>
  <si>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</si>
  <si>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</si>
  <si>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</si>
  <si>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</si>
  <si>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</si>
  <si>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</si>
  <si>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</si>
  <si>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</si>
  <si>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</si>
  <si>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</si>
  <si>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</si>
  <si>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</si>
  <si>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</si>
  <si>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</si>
  <si>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</si>
  <si>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</si>
  <si>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</si>
  <si>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</si>
  <si>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</si>
  <si>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</si>
  <si>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</si>
  <si>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</si>
  <si>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</si>
  <si>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</si>
  <si>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</si>
  <si>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</si>
  <si>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</si>
  <si>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</si>
  <si>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</si>
  <si>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</si>
  <si>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</si>
  <si>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</si>
  <si>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</si>
  <si>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</si>
  <si>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</si>
  <si>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</si>
  <si>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</si>
  <si>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</si>
  <si>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</si>
  <si>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</si>
  <si>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</si>
  <si>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</si>
  <si>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</si>
  <si>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</si>
  <si>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</si>
  <si>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</si>
  <si>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</si>
  <si>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</si>
  <si>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</si>
  <si>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</si>
  <si>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</si>
  <si>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</si>
  <si>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</si>
  <si>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</si>
  <si>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</si>
  <si>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</si>
  <si>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</si>
  <si>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</si>
  <si>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</si>
  <si>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</si>
  <si>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</si>
  <si>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</si>
  <si>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</si>
  <si>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</si>
  <si>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</si>
  <si>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</si>
  <si>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</si>
  <si>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</si>
  <si>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</si>
  <si>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</si>
  <si>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</si>
  <si>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</si>
  <si>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</si>
  <si>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</si>
  <si>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</si>
  <si>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</si>
  <si>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</si>
  <si>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</si>
  <si>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</si>
  <si>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</si>
  <si>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</si>
  <si>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</si>
  <si>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</si>
  <si>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</si>
  <si>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</si>
  <si>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</si>
  <si>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</si>
  <si>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</si>
  <si>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</si>
  <si>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</si>
  <si>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</si>
  <si>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</si>
  <si>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</si>
  <si>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</si>
  <si>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</si>
  <si>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</si>
  <si>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</si>
  <si>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</si>
  <si>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</si>
  <si>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</si>
  <si>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</si>
  <si>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</si>
  <si>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</si>
  <si>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</si>
  <si>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</si>
  <si>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</si>
  <si>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</si>
  <si>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</si>
  <si>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</si>
  <si>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</si>
  <si>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</si>
  <si>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</si>
  <si>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</si>
  <si>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</si>
  <si>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</si>
  <si>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</si>
  <si>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</si>
  <si>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</si>
  <si>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</si>
  <si>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</si>
  <si>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</si>
  <si>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</si>
  <si>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</si>
  <si>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</si>
  <si>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</si>
  <si>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</si>
  <si>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</si>
  <si>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</si>
  <si>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</si>
  <si>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</si>
  <si>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</si>
  <si>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</si>
  <si>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</si>
  <si>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</si>
  <si>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</si>
  <si>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</si>
  <si>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</si>
  <si>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</si>
  <si>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</si>
  <si>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</si>
  <si>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</si>
  <si>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</si>
  <si>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</si>
  <si>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</si>
  <si>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</si>
  <si>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</si>
  <si>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</si>
  <si>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</si>
  <si>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</si>
  <si>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</si>
  <si>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</si>
  <si>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</si>
  <si>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</si>
  <si>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</si>
  <si>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</si>
  <si>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</si>
  <si>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</si>
  <si>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</si>
  <si>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</si>
  <si>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</si>
  <si>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</si>
  <si>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</si>
  <si>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</si>
  <si>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</si>
  <si>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</si>
  <si>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</si>
  <si>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</si>
  <si>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</si>
  <si>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</si>
  <si>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</si>
  <si>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</si>
  <si>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</si>
  <si>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</si>
  <si>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</si>
  <si>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</si>
  <si>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</si>
  <si>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</si>
  <si>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</si>
  <si>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</si>
  <si>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</si>
  <si>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</si>
  <si>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</si>
  <si>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</si>
  <si>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</si>
  <si>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</si>
  <si>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</si>
  <si>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</si>
  <si>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</si>
  <si>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</si>
  <si>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</si>
  <si>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</si>
  <si>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</si>
  <si>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</si>
  <si>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</si>
  <si>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</si>
  <si>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</si>
  <si>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</si>
  <si>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</si>
  <si>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</si>
  <si>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</si>
  <si>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</si>
  <si>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</si>
  <si>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</si>
  <si>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</si>
  <si>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</si>
  <si>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</si>
  <si>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</si>
  <si>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</si>
  <si>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</si>
  <si>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</si>
  <si>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</si>
  <si>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</si>
  <si>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</si>
  <si>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</si>
  <si>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</si>
  <si>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</si>
  <si>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</si>
  <si>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</si>
  <si>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</si>
  <si>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</si>
  <si>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</si>
  <si>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</si>
  <si>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</si>
  <si>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</si>
  <si>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</si>
  <si>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</si>
  <si>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</si>
  <si>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</si>
  <si>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</si>
  <si>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</si>
  <si>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</si>
  <si>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</si>
  <si>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</si>
  <si>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</si>
  <si>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</si>
  <si>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</si>
  <si>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</si>
  <si>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</si>
  <si>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</si>
  <si>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</si>
  <si>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</si>
  <si>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</si>
  <si>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</si>
  <si>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</si>
  <si>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</si>
  <si>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</si>
  <si>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</si>
  <si>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</si>
  <si>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</si>
  <si>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</si>
  <si>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</si>
  <si>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</si>
  <si>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</si>
  <si>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</si>
  <si>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</si>
  <si>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</si>
  <si>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</si>
  <si>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</si>
  <si>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</si>
  <si>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</si>
  <si>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</si>
  <si>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</si>
  <si>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</si>
  <si>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</si>
  <si>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</si>
  <si>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</si>
  <si>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</si>
  <si>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</si>
  <si>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</si>
  <si>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</si>
  <si>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</si>
  <si>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</si>
  <si>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</si>
  <si>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</si>
  <si>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</si>
  <si>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</si>
  <si>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</si>
  <si>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</si>
  <si>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</si>
  <si>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</si>
  <si>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</si>
  <si>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</si>
  <si>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</si>
  <si>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</si>
  <si>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</si>
  <si>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</si>
  <si>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</si>
  <si>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</si>
  <si>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</si>
  <si>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</si>
  <si>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</si>
  <si>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</si>
  <si>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</si>
  <si>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</si>
  <si>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</si>
  <si>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</si>
  <si>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</si>
  <si>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</si>
  <si>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</si>
  <si>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</si>
  <si>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</si>
  <si>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</si>
  <si>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</si>
  <si>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</si>
  <si>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</si>
  <si>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</si>
  <si>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</si>
  <si>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</si>
  <si>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</si>
  <si>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</si>
  <si>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</si>
  <si>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</si>
  <si>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</si>
  <si>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</si>
  <si>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</si>
  <si>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</si>
  <si>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</si>
  <si>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</si>
  <si>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</si>
  <si>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</si>
  <si>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</si>
  <si>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</si>
  <si>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</si>
  <si>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</si>
  <si>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</si>
  <si>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</si>
  <si>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</si>
  <si>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</si>
  <si>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</si>
  <si>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</si>
  <si>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</si>
  <si>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</si>
  <si>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</si>
  <si>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</si>
  <si>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</si>
  <si>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</si>
  <si>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</si>
  <si>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</si>
  <si>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</si>
  <si>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</si>
  <si>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</si>
  <si>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</si>
  <si>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</si>
  <si>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</si>
  <si>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</si>
  <si>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</si>
  <si>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</si>
  <si>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</si>
  <si>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</si>
  <si>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</si>
  <si>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</si>
  <si>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</si>
  <si>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</si>
  <si>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</si>
  <si>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</si>
  <si>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</si>
  <si>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</si>
  <si>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</si>
  <si>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</si>
  <si>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</si>
  <si>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</si>
  <si>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</si>
  <si>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</si>
  <si>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</si>
  <si>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</si>
  <si>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</si>
  <si>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</si>
  <si>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</si>
  <si>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</si>
  <si>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</si>
  <si>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</si>
  <si>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</si>
  <si>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</si>
  <si>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</si>
  <si>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</si>
  <si>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</si>
  <si>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</si>
  <si>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</si>
  <si>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</si>
  <si>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</si>
  <si>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</si>
  <si>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</si>
  <si>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</si>
  <si>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</si>
  <si>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</si>
  <si>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</si>
  <si>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</si>
  <si>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</si>
  <si>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</si>
  <si>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</si>
  <si>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</si>
  <si>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</si>
  <si>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</si>
  <si>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</si>
  <si>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</si>
  <si>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</si>
  <si>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</si>
  <si>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</si>
  <si>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</si>
  <si>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</si>
  <si>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</si>
  <si>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</si>
  <si>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</si>
  <si>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</si>
  <si>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</si>
  <si>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</si>
  <si>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</si>
  <si>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</si>
  <si>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</si>
  <si>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</si>
  <si>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</si>
  <si>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</si>
  <si>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</si>
  <si>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</si>
  <si>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</si>
  <si>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</si>
  <si>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</si>
  <si>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</si>
  <si>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</si>
  <si>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</si>
  <si>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</si>
  <si>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</si>
  <si>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</si>
  <si>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</si>
  <si>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</si>
  <si>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</si>
  <si>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</si>
  <si>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</si>
  <si>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</si>
  <si>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</si>
  <si>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</si>
  <si>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</si>
  <si>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</si>
  <si>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</si>
  <si>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</si>
  <si>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</si>
  <si>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</si>
  <si>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</si>
  <si>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</si>
  <si>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</si>
  <si>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</si>
  <si>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</si>
  <si>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</si>
  <si>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</si>
  <si>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</si>
  <si>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</si>
  <si>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</si>
  <si>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</si>
  <si>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</si>
  <si>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</si>
  <si>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</si>
  <si>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</si>
  <si>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</si>
  <si>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</si>
  <si>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</si>
  <si>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</si>
  <si>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</si>
  <si>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</si>
  <si>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</si>
  <si>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</si>
  <si>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</si>
  <si>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</si>
  <si>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</si>
  <si>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</si>
  <si>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</si>
  <si>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</si>
  <si>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</si>
  <si>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</si>
  <si>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</si>
  <si>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</si>
  <si>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</si>
  <si>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</si>
  <si>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</si>
  <si>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</si>
  <si>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</si>
  <si>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</si>
  <si>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</si>
  <si>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</si>
  <si>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</si>
  <si>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</si>
  <si>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</si>
  <si>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</si>
  <si>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</si>
  <si>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</si>
  <si>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</si>
  <si>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</si>
  <si>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</si>
  <si>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</si>
  <si>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</si>
  <si>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</si>
  <si>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</si>
  <si>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</si>
  <si>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</si>
  <si>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</si>
  <si>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</si>
  <si>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</si>
  <si>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</si>
  <si>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</si>
  <si>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</si>
  <si>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</si>
  <si>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</si>
  <si>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</si>
  <si>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</si>
  <si>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</si>
  <si>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</si>
  <si>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</si>
  <si>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</si>
  <si>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</si>
  <si>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</si>
  <si>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</si>
  <si>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</si>
  <si>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</si>
  <si>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</si>
  <si>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</si>
  <si>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</si>
  <si>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</si>
  <si>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</si>
  <si>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</si>
  <si>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</si>
  <si>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</si>
  <si>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</si>
  <si>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</si>
  <si>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</si>
  <si>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</si>
  <si>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</si>
  <si>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</si>
  <si>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</si>
  <si>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</si>
  <si>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</si>
  <si>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</si>
  <si>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</si>
  <si>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</si>
  <si>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</si>
  <si>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</si>
  <si>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</si>
  <si>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</si>
  <si>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</si>
  <si>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</si>
  <si>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</si>
  <si>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</si>
  <si>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</si>
  <si>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</si>
  <si>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</si>
  <si>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</si>
  <si>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</si>
  <si>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</si>
  <si>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</si>
  <si>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</si>
  <si>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</si>
  <si>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</si>
  <si>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</si>
  <si>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</si>
  <si>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</si>
  <si>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</si>
  <si>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</si>
  <si>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</si>
  <si>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</si>
  <si>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</si>
  <si>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</si>
  <si>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</si>
  <si>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</si>
  <si>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</si>
  <si>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</si>
  <si>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</si>
  <si>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</si>
  <si>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</si>
  <si>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</si>
  <si>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</si>
  <si>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</si>
  <si>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</si>
  <si>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</si>
  <si>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</si>
  <si>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</si>
  <si>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</si>
  <si>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</si>
  <si>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</si>
  <si>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</si>
  <si>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</si>
  <si>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</si>
  <si>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</si>
  <si>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</si>
  <si>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</si>
  <si>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</si>
  <si>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</si>
  <si>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</si>
  <si>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</si>
  <si>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</si>
  <si>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</si>
  <si>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</si>
  <si>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</si>
  <si>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</si>
  <si>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</si>
  <si>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</si>
  <si>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</si>
  <si>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</si>
  <si>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</si>
  <si>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</si>
  <si>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</si>
  <si>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</si>
  <si>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</si>
  <si>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</si>
  <si>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</si>
  <si>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</si>
  <si>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</si>
  <si>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</si>
  <si>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</si>
  <si>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</si>
  <si>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</si>
  <si>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</si>
  <si>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</si>
  <si>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</si>
  <si>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</si>
  <si>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</si>
  <si>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</si>
  <si>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</si>
  <si>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</si>
  <si>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</si>
  <si>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</si>
  <si>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</si>
  <si>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</si>
  <si>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</si>
  <si>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</si>
  <si>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</si>
  <si>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</si>
  <si>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</si>
  <si>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</si>
  <si>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</si>
  <si>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</si>
  <si>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</si>
  <si>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</si>
  <si>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</si>
  <si>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</si>
  <si>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</si>
  <si>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</si>
  <si>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</si>
  <si>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</si>
  <si>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</si>
  <si>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</si>
  <si>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</si>
  <si>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</si>
  <si>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</si>
  <si>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</si>
  <si>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</si>
  <si>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</si>
  <si>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</si>
  <si>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</si>
  <si>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</si>
  <si>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</si>
  <si>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</si>
  <si>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</si>
  <si>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</si>
  <si>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</si>
  <si>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</si>
  <si>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</si>
  <si>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</si>
  <si>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</si>
  <si>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</si>
  <si>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</si>
  <si>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</si>
  <si>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</si>
  <si>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</si>
  <si>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</si>
  <si>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</si>
  <si>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</si>
  <si>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</si>
  <si>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</si>
  <si>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</si>
  <si>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</si>
  <si>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</si>
  <si>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</si>
  <si>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</si>
  <si>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</si>
  <si>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</si>
  <si>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</si>
  <si>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</si>
  <si>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</si>
  <si>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</si>
  <si>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</si>
  <si>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</si>
  <si>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</si>
  <si>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</si>
  <si>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</si>
  <si>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</si>
  <si>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</si>
  <si>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</si>
  <si>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</si>
  <si>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</si>
  <si>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</si>
  <si>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</si>
  <si>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</si>
  <si>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</si>
  <si>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</si>
  <si>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</si>
  <si>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</si>
  <si>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</si>
  <si>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</si>
  <si>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</si>
  <si>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</si>
  <si>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</si>
  <si>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</si>
  <si>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</si>
  <si>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</si>
  <si>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</si>
  <si>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</si>
  <si>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</si>
  <si>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</si>
  <si>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</si>
  <si>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</si>
  <si>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</si>
  <si>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</si>
  <si>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</si>
  <si>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</si>
  <si>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</si>
  <si>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</si>
  <si>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</si>
  <si>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</si>
  <si>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</si>
  <si>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</si>
  <si>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</si>
  <si>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</si>
  <si>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</si>
  <si>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</si>
  <si>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</si>
  <si>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</si>
  <si>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</si>
  <si>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</si>
  <si>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</si>
  <si>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</si>
  <si>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</si>
  <si>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</si>
  <si>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</si>
  <si>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</si>
  <si>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</si>
  <si>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</si>
  <si>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</si>
  <si>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</si>
  <si>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</si>
  <si>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</si>
  <si>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</si>
  <si>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</si>
  <si>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</si>
  <si>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</si>
  <si>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</si>
  <si>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</si>
  <si>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</si>
  <si>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</si>
  <si>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</si>
  <si>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</si>
  <si>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</si>
  <si>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</si>
  <si>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</si>
  <si>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</si>
  <si>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</si>
  <si>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</si>
  <si>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</si>
  <si>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</si>
  <si>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</si>
  <si>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</si>
  <si>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</si>
  <si>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</si>
  <si>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</si>
  <si>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</si>
  <si>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</si>
  <si>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</si>
  <si>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</si>
  <si>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</si>
  <si>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</si>
  <si>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</si>
  <si>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</si>
  <si>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</si>
  <si>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</si>
  <si>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</si>
  <si>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</si>
  <si>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</si>
  <si>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</si>
  <si>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</si>
  <si>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</si>
  <si>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</si>
  <si>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</si>
  <si>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</si>
  <si>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</si>
  <si>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</si>
  <si>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</si>
  <si>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</si>
  <si>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</si>
  <si>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</si>
  <si>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</si>
  <si>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</si>
  <si>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</si>
  <si>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</si>
  <si>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</si>
  <si>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</si>
  <si>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</si>
  <si>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</si>
  <si>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</si>
  <si>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</si>
  <si>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</si>
  <si>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</si>
  <si>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</si>
  <si>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</si>
  <si>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</si>
  <si>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</si>
  <si>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</si>
  <si>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</si>
  <si>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</si>
  <si>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</si>
  <si>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</si>
  <si>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</si>
  <si>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</si>
  <si>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</si>
  <si>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</si>
  <si>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</si>
  <si>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</si>
  <si>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</si>
  <si>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</si>
  <si>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</si>
  <si>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</si>
  <si>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</si>
  <si>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</si>
  <si>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</si>
  <si>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</si>
  <si>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</si>
  <si>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</si>
  <si>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</si>
  <si>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</si>
  <si>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</si>
  <si>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</si>
  <si>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</si>
  <si>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</si>
  <si>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</si>
  <si>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</si>
  <si>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</si>
  <si>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</si>
  <si>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</si>
  <si>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</si>
  <si>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</si>
  <si>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</si>
  <si>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</si>
  <si>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</si>
  <si>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</si>
  <si>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</si>
  <si>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</si>
  <si>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</si>
  <si>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</si>
  <si>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</si>
  <si>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</si>
  <si>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</si>
  <si>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</si>
  <si>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</si>
  <si>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</si>
  <si>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</si>
  <si>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</si>
  <si>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</si>
  <si>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</si>
  <si>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</si>
  <si>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</si>
  <si>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</si>
  <si>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</si>
  <si>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</si>
  <si>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</si>
  <si>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</si>
  <si>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</si>
  <si>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</si>
  <si>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</si>
  <si>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</si>
  <si>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</si>
  <si>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</si>
  <si>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</si>
  <si>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</si>
  <si>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</si>
  <si>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</si>
  <si>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</si>
  <si>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</si>
  <si>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</si>
  <si>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</si>
  <si>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</si>
  <si>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</si>
  <si>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</si>
  <si>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</si>
  <si>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</si>
  <si>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</si>
  <si>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</si>
  <si>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</si>
  <si>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</si>
  <si>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</si>
  <si>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</si>
  <si>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</si>
  <si>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</si>
  <si>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</si>
  <si>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</si>
  <si>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</si>
  <si>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</si>
  <si>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</si>
  <si>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</si>
  <si>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</si>
  <si>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</si>
  <si>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</si>
  <si>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</si>
  <si>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</si>
  <si>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</si>
  <si>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</si>
  <si>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</si>
  <si>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</si>
  <si>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</si>
  <si>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</si>
  <si>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</si>
  <si>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</si>
  <si>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</si>
  <si>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</si>
  <si>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</si>
  <si>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</si>
  <si>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</si>
  <si>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</si>
  <si>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</si>
  <si>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</si>
  <si>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</si>
  <si>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</si>
  <si>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</si>
  <si>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</si>
  <si>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</si>
  <si>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</si>
  <si>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</si>
  <si>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</si>
  <si>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</si>
  <si>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</si>
  <si>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</si>
  <si>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</si>
  <si>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</si>
  <si>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</si>
  <si>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</si>
  <si>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</si>
  <si>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</si>
  <si>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</si>
  <si>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</si>
  <si>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</si>
  <si>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</si>
  <si>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</si>
  <si>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</si>
  <si>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</si>
  <si>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</si>
  <si>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</si>
  <si>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</si>
  <si>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</si>
  <si>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</si>
  <si>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</si>
  <si>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</si>
  <si>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</si>
  <si>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</si>
  <si>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</si>
  <si>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</si>
  <si>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</si>
  <si>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</si>
  <si>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</si>
  <si>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</si>
  <si>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</si>
  <si>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</si>
  <si>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</si>
  <si>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</si>
  <si>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</si>
  <si>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</si>
  <si>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</si>
  <si>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</si>
  <si>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</si>
  <si>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</si>
  <si>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</si>
  <si>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</si>
  <si>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</si>
  <si>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</si>
  <si>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</si>
  <si>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</si>
  <si>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</si>
  <si>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</si>
  <si>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</si>
  <si>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</si>
  <si>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</si>
  <si>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</si>
  <si>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</si>
  <si>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</si>
  <si>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</si>
  <si>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</si>
  <si>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</si>
  <si>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</si>
  <si>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</si>
  <si>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</si>
  <si>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</si>
  <si>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</si>
  <si>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</si>
  <si>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</si>
  <si>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</si>
  <si>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</si>
  <si>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</si>
  <si>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</si>
  <si>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</si>
  <si>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</si>
  <si>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</si>
  <si>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</si>
  <si>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</si>
  <si>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</si>
  <si>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</si>
  <si>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</si>
  <si>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</si>
  <si>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</si>
  <si>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</si>
  <si>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</si>
  <si>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</si>
  <si>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</si>
  <si>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</si>
  <si>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</si>
  <si>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</si>
  <si>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</si>
  <si>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</si>
  <si>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</si>
  <si>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</si>
  <si>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</si>
  <si>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</si>
  <si>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</si>
  <si>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</si>
  <si>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</si>
  <si>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</si>
  <si>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</si>
  <si>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</si>
  <si>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</si>
  <si>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</si>
  <si>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</si>
  <si>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</si>
  <si>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</si>
  <si>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</si>
  <si>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</si>
  <si>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</si>
  <si>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</si>
  <si>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</si>
  <si>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</si>
  <si>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</si>
  <si>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</si>
  <si>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</si>
  <si>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</si>
  <si>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</si>
  <si>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</si>
  <si>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</si>
  <si>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</si>
  <si>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</si>
  <si>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</si>
  <si>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</si>
  <si>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</si>
  <si>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</si>
  <si>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</si>
  <si>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</si>
  <si>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</si>
  <si>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</si>
  <si>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</si>
  <si>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</si>
  <si>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</si>
  <si>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</si>
  <si>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</si>
  <si>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</si>
  <si>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</si>
  <si>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</si>
  <si>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</si>
  <si>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</si>
  <si>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</si>
  <si>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</si>
  <si>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</si>
  <si>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</si>
  <si>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</si>
  <si>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</si>
  <si>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</si>
  <si>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</si>
  <si>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</si>
  <si>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</si>
  <si>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</si>
  <si>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</si>
  <si>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</si>
  <si>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</si>
  <si>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</si>
  <si>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</si>
  <si>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</si>
  <si>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</si>
  <si>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</si>
  <si>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</si>
  <si>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</si>
  <si>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</si>
  <si>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</si>
  <si>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</si>
  <si>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</si>
  <si>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</si>
  <si>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</si>
  <si>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</si>
  <si>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</si>
  <si>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</si>
  <si>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</si>
  <si>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</si>
  <si>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</si>
  <si>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</si>
  <si>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</si>
  <si>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</si>
  <si>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</si>
  <si>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</si>
  <si>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</si>
  <si>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</si>
  <si>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</si>
  <si>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</si>
  <si>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</si>
  <si>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</si>
  <si>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</si>
  <si>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</si>
  <si>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</si>
  <si>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</si>
  <si>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</si>
  <si>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</si>
  <si>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</si>
  <si>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</si>
  <si>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</si>
  <si>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</si>
  <si>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</si>
  <si>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</si>
  <si>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</si>
  <si>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</si>
  <si>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</si>
  <si>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</si>
  <si>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</si>
  <si>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</si>
  <si>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</si>
  <si>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</si>
  <si>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</si>
  <si>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</si>
  <si>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</si>
  <si>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</si>
  <si>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</si>
  <si>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</si>
  <si>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</si>
  <si>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</si>
  <si>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</si>
  <si>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</si>
  <si>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</si>
  <si>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</si>
  <si>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</si>
  <si>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</si>
  <si>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</si>
  <si>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</si>
  <si>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</si>
  <si>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</si>
  <si>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</si>
  <si>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</si>
  <si>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</si>
  <si>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</si>
  <si>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</si>
  <si>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</si>
  <si>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</si>
  <si>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</si>
  <si>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</si>
  <si>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</si>
  <si>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</si>
  <si>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</si>
  <si>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</si>
  <si>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</si>
  <si>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</si>
  <si>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</si>
  <si>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</si>
  <si>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</si>
  <si>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</si>
  <si>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</si>
  <si>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</si>
  <si>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</si>
  <si>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</si>
  <si>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</si>
  <si>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</si>
  <si>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</si>
  <si>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</si>
  <si>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</si>
  <si>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</si>
  <si>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</si>
  <si>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</si>
  <si>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</si>
  <si>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</si>
  <si>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</si>
  <si>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</si>
  <si>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</si>
  <si>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</si>
  <si>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</si>
  <si>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</si>
  <si>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</si>
  <si>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</si>
  <si>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</si>
  <si>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</si>
  <si>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</si>
  <si>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</si>
  <si>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</si>
  <si>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</si>
  <si>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</si>
  <si>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</si>
  <si>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</si>
  <si>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</si>
  <si>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</si>
  <si>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</si>
  <si>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</si>
  <si>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</si>
  <si>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</si>
  <si>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</si>
  <si>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</si>
  <si>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</si>
  <si>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</si>
  <si>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</si>
  <si>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</si>
  <si>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</si>
  <si>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</si>
  <si>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</si>
  <si>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</si>
  <si>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</si>
  <si>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</si>
  <si>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</si>
  <si>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</si>
  <si>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</si>
  <si>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</si>
  <si>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</si>
  <si>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</si>
  <si>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</si>
  <si>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</si>
  <si>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</si>
  <si>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</si>
  <si>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</si>
  <si>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</si>
  <si>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</si>
  <si>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</si>
  <si>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</si>
  <si>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</si>
  <si>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</si>
  <si>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</si>
  <si>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</si>
  <si>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</si>
  <si>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</si>
  <si>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</si>
  <si>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</si>
  <si>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</si>
  <si>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</si>
  <si>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</si>
  <si>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</si>
  <si>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</si>
  <si>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</si>
  <si>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</si>
  <si>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</si>
  <si>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</si>
  <si>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</si>
  <si>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</si>
  <si>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</si>
  <si>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</si>
  <si>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</si>
  <si>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</si>
  <si>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</si>
  <si>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</si>
  <si>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</si>
  <si>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</si>
  <si>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</si>
  <si>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</si>
  <si>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</si>
  <si>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</si>
  <si>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</si>
  <si>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</si>
  <si>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</si>
  <si>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</si>
  <si>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</si>
  <si>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</si>
  <si>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</si>
  <si>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</si>
  <si>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</si>
  <si>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</si>
  <si>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</si>
  <si>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</si>
  <si>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</si>
  <si>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</si>
  <si>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</si>
  <si>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</si>
  <si>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</si>
  <si>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</si>
  <si>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</si>
  <si>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</si>
  <si>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</si>
  <si>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</si>
  <si>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</si>
  <si>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</si>
  <si>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</si>
  <si>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</si>
  <si>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</si>
  <si>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</si>
  <si>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</si>
  <si>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</si>
  <si>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</si>
  <si>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</si>
  <si>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</si>
  <si>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</si>
  <si>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</si>
  <si>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</si>
  <si>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</si>
  <si>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</si>
  <si>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</si>
  <si>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</si>
  <si>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</si>
  <si>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</si>
  <si>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</si>
  <si>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</si>
  <si>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</si>
  <si>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</si>
  <si>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</si>
  <si>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</si>
  <si>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</si>
  <si>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</si>
  <si>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</si>
  <si>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</si>
  <si>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</si>
  <si>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</si>
  <si>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</si>
  <si>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</si>
  <si>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</si>
  <si>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</si>
  <si>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</si>
  <si>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</si>
  <si>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</si>
  <si>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</si>
  <si>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</si>
  <si>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</si>
  <si>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</si>
  <si>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</si>
  <si>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</si>
  <si>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</si>
  <si>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</si>
  <si>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</si>
  <si>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</si>
  <si>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</si>
  <si>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</si>
  <si>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</si>
  <si>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</si>
  <si>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</si>
  <si>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</si>
  <si>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</si>
  <si>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</si>
  <si>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</si>
  <si>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</si>
  <si>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</si>
  <si>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</si>
  <si>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</si>
  <si>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</si>
  <si>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</si>
  <si>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</si>
  <si>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</si>
  <si>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</si>
  <si>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</si>
  <si>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</si>
  <si>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</si>
  <si>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</si>
  <si>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</si>
  <si>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</si>
  <si>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</si>
  <si>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</si>
  <si>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</si>
  <si>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</si>
  <si>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</si>
  <si>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</si>
  <si>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</si>
  <si>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</si>
  <si>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</si>
  <si>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</si>
  <si>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</si>
  <si>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</si>
  <si>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</si>
  <si>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</si>
  <si>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</si>
  <si>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</si>
  <si>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</si>
  <si>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</si>
  <si>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</si>
  <si>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</si>
  <si>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</si>
  <si>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</si>
  <si>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</si>
  <si>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</si>
  <si>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</si>
  <si>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</si>
  <si>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</si>
  <si>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</si>
  <si>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</si>
  <si>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</si>
  <si>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</si>
  <si>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</si>
  <si>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</si>
  <si>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</si>
  <si>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</si>
  <si>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</si>
  <si>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</si>
  <si>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</si>
  <si>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</si>
  <si>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</si>
  <si>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</si>
  <si>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</si>
  <si>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</si>
  <si>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</si>
  <si>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</si>
  <si>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</si>
  <si>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</si>
  <si>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</si>
  <si>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</si>
  <si>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</si>
  <si>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</si>
  <si>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</si>
  <si>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</si>
  <si>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</si>
  <si>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</si>
  <si>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</si>
  <si>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</si>
  <si>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</si>
  <si>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</si>
  <si>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</si>
  <si>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</si>
  <si>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</si>
  <si>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</si>
  <si>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</si>
  <si>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</si>
  <si>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</si>
  <si>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</si>
  <si>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</si>
  <si>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</si>
  <si>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</si>
  <si>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</si>
  <si>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</si>
  <si>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</si>
  <si>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</si>
  <si>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</si>
  <si>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</si>
  <si>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</si>
  <si>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</si>
  <si>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</si>
  <si>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</si>
  <si>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</si>
  <si>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</si>
  <si>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</si>
  <si>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</si>
  <si>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</si>
  <si>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</si>
  <si>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</si>
  <si>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</si>
  <si>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</si>
  <si>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</si>
  <si>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</si>
  <si>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</si>
  <si>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</si>
  <si>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</si>
  <si>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</si>
  <si>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</si>
  <si>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</si>
  <si>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</si>
  <si>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</si>
  <si>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</si>
  <si>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</si>
  <si>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</si>
  <si>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</si>
  <si>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</si>
  <si>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</si>
  <si>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</si>
  <si>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</si>
  <si>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</si>
  <si>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</si>
  <si>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</si>
  <si>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</si>
  <si>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</si>
  <si>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</si>
  <si>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</si>
  <si>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</si>
  <si>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</si>
  <si>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</si>
  <si>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</si>
  <si>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</si>
  <si>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</si>
  <si>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</si>
  <si>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</si>
  <si>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</si>
  <si>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</si>
  <si>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</si>
  <si>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</si>
  <si>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</si>
  <si>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</si>
  <si>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</si>
  <si>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</si>
  <si>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</si>
  <si>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</si>
  <si>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</si>
  <si>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</si>
  <si>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</si>
  <si>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</si>
  <si>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</si>
  <si>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</si>
  <si>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</si>
  <si>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</si>
  <si>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</si>
  <si>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</si>
  <si>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</si>
  <si>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</si>
  <si>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</si>
  <si>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</si>
  <si>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</si>
  <si>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</si>
  <si>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</si>
  <si>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</si>
  <si>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</si>
  <si>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</si>
  <si>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</si>
  <si>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</si>
  <si>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</si>
  <si>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</si>
  <si>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</si>
  <si>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</si>
  <si>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</si>
  <si>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</si>
  <si>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</si>
  <si>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</si>
  <si>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</si>
  <si>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</si>
  <si>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</si>
  <si>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</si>
  <si>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</si>
  <si>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</si>
  <si>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</si>
  <si>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</si>
  <si>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</si>
  <si>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</si>
  <si>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</si>
  <si>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</si>
  <si>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</si>
  <si>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</si>
  <si>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</si>
  <si>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</si>
  <si>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</si>
  <si>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</si>
  <si>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</si>
  <si>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</si>
  <si>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</si>
  <si>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</si>
  <si>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</si>
  <si>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</si>
  <si>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</si>
  <si>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</si>
  <si>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</si>
  <si>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</si>
  <si>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</si>
  <si>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</si>
  <si>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</si>
  <si>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</si>
  <si>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</si>
  <si>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</si>
  <si>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</si>
  <si>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</si>
  <si>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</si>
  <si>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</si>
  <si>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</si>
  <si>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</si>
  <si>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</si>
  <si>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</si>
  <si>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</si>
  <si>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</si>
  <si>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</si>
  <si>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</si>
  <si>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</si>
  <si>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</si>
  <si>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</si>
  <si>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</si>
  <si>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</si>
  <si>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</si>
  <si>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</si>
  <si>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</si>
  <si>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</si>
  <si>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</si>
  <si>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</si>
  <si>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</si>
  <si>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</si>
  <si>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</si>
  <si>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</si>
  <si>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</si>
  <si>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</si>
  <si>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</si>
  <si>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</si>
  <si>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</si>
  <si>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</si>
  <si>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</si>
  <si>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</si>
  <si>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</si>
  <si>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</si>
  <si>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</si>
  <si>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</si>
  <si>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</si>
  <si>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</si>
  <si>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</si>
  <si>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</si>
  <si>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</si>
  <si>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</si>
  <si>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</si>
  <si>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</si>
  <si>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</si>
  <si>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</si>
  <si>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</si>
  <si>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</si>
  <si>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</si>
  <si>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</si>
  <si>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</si>
  <si>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</si>
  <si>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</si>
  <si>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</si>
  <si>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</si>
  <si>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</si>
  <si>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</si>
  <si>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</si>
  <si>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</si>
  <si>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</si>
  <si>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</si>
  <si>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</si>
  <si>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</si>
  <si>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</si>
  <si>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</si>
  <si>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</si>
  <si>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</si>
  <si>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</si>
  <si>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</si>
  <si>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</si>
  <si>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</si>
  <si>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</si>
  <si>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</si>
  <si>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</si>
  <si>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</si>
  <si>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</si>
  <si>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</si>
  <si>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</si>
  <si>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</si>
  <si>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</si>
  <si>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</si>
  <si>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</si>
  <si>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</si>
  <si>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</si>
  <si>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</si>
  <si>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</si>
  <si>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</si>
  <si>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</si>
  <si>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</si>
  <si>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</si>
  <si>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</si>
  <si>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</si>
  <si>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</si>
  <si>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</si>
  <si>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</si>
  <si>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</si>
  <si>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</si>
  <si>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</si>
  <si>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</si>
  <si>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</si>
  <si>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</si>
  <si>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</si>
  <si>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</si>
  <si>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</si>
  <si>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</si>
  <si>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</si>
  <si>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</si>
  <si>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</si>
  <si>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</si>
  <si>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</si>
  <si>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</si>
  <si>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</si>
  <si>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</si>
  <si>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</si>
  <si>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</si>
  <si>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</si>
  <si>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</si>
  <si>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</si>
  <si>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</si>
  <si>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</si>
  <si>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</si>
  <si>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</si>
  <si>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</si>
  <si>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</si>
  <si>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</si>
  <si>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</si>
  <si>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</si>
  <si>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</si>
  <si>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</si>
  <si>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</si>
  <si>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</si>
  <si>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</si>
  <si>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</si>
  <si>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</si>
  <si>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</si>
  <si>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</si>
  <si>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</si>
  <si>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</si>
  <si>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</si>
  <si>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</si>
  <si>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</si>
  <si>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</si>
  <si>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</si>
  <si>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</si>
  <si>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</si>
  <si>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</si>
  <si>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</si>
  <si>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</si>
  <si>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</si>
  <si>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</si>
  <si>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</si>
  <si>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</si>
  <si>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</si>
  <si>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</si>
  <si>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</si>
  <si>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</si>
  <si>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</si>
  <si>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</si>
  <si>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</si>
  <si>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</si>
  <si>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</si>
  <si>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</si>
  <si>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</si>
  <si>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</si>
  <si>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</si>
  <si>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</si>
  <si>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</si>
  <si>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</si>
  <si>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</si>
  <si>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</si>
  <si>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</si>
  <si>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</si>
  <si>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</si>
  <si>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</si>
  <si>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</si>
  <si>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</si>
  <si>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</si>
  <si>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</si>
  <si>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</si>
  <si>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</si>
  <si>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</si>
  <si>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</si>
  <si>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</si>
  <si>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</si>
  <si>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</si>
  <si>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</si>
  <si>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</si>
  <si>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</si>
  <si>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</si>
  <si>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</si>
  <si>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</si>
  <si>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</si>
  <si>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</si>
  <si>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</si>
  <si>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</si>
  <si>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</si>
  <si>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</si>
  <si>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</si>
  <si>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</si>
  <si>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</si>
  <si>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</si>
  <si>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</si>
  <si>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</si>
  <si>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</si>
  <si>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</si>
  <si>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</si>
  <si>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</si>
  <si>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</si>
  <si>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</si>
  <si>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</si>
  <si>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</si>
  <si>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</si>
  <si>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</si>
  <si>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</si>
  <si>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</si>
  <si>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</si>
  <si>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</si>
  <si>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</si>
  <si>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</si>
  <si>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</si>
  <si>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</si>
  <si>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</si>
  <si>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</si>
  <si>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</si>
  <si>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</si>
  <si>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</si>
  <si>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</si>
  <si>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</si>
  <si>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</si>
  <si>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</si>
  <si>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</si>
  <si>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</si>
  <si>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</si>
  <si>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</si>
  <si>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</si>
  <si>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</si>
  <si>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</si>
  <si>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</si>
  <si>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</si>
  <si>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</si>
  <si>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</si>
  <si>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</si>
  <si>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</si>
  <si>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</si>
  <si>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</si>
  <si>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</si>
  <si>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</si>
  <si>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</si>
  <si>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</si>
  <si>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</si>
  <si>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</si>
  <si>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</si>
  <si>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</si>
  <si>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</si>
  <si>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</si>
  <si>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</si>
  <si>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</si>
  <si>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</si>
  <si>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</si>
  <si>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</si>
  <si>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</si>
  <si>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</si>
  <si>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</si>
  <si>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</si>
  <si>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</si>
  <si>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</si>
  <si>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</si>
  <si>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</si>
  <si>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</si>
  <si>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</si>
  <si>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</si>
  <si>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</si>
  <si>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</si>
  <si>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</si>
  <si>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</si>
  <si>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</si>
  <si>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</si>
  <si>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</si>
  <si>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</si>
  <si>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</si>
  <si>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</si>
  <si>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</si>
  <si>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</si>
  <si>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</si>
  <si>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</si>
  <si>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</si>
  <si>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</si>
  <si>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</si>
  <si>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</si>
  <si>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</si>
  <si>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</si>
  <si>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</si>
  <si>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</si>
  <si>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</si>
  <si>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</si>
  <si>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</si>
  <si>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</si>
  <si>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</si>
  <si>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</si>
  <si>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</si>
  <si>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</si>
  <si>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</si>
  <si>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</si>
  <si>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</si>
  <si>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</si>
  <si>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</si>
  <si>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</si>
  <si>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</si>
  <si>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</si>
  <si>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</si>
  <si>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</si>
  <si>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</si>
  <si>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</si>
  <si>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</si>
  <si>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</si>
  <si>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</si>
  <si>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</si>
  <si>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</si>
  <si>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</si>
  <si>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</si>
  <si>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</si>
  <si>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</si>
  <si>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</si>
  <si>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</si>
  <si>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</si>
  <si>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</si>
  <si>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</si>
  <si>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</si>
  <si>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</si>
  <si>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</si>
  <si>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</si>
  <si>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</si>
  <si>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</si>
  <si>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</si>
  <si>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</si>
  <si>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</si>
  <si>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</si>
  <si>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</si>
  <si>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</si>
  <si>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</si>
  <si>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</si>
  <si>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</si>
  <si>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</si>
  <si>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</si>
  <si>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</si>
  <si>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</si>
  <si>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</si>
  <si>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</si>
  <si>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</si>
  <si>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</si>
  <si>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</si>
  <si>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</si>
  <si>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</si>
  <si>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</si>
  <si>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</si>
  <si>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</si>
  <si>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</si>
  <si>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</si>
  <si>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</si>
  <si>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</si>
  <si>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</si>
  <si>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</si>
  <si>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</si>
  <si>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</si>
  <si>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</si>
  <si>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</si>
  <si>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</si>
  <si>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</si>
  <si>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</si>
  <si>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</si>
  <si>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</si>
  <si>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</si>
  <si>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</si>
  <si>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</si>
  <si>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</si>
  <si>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</si>
  <si>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</si>
  <si>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</si>
  <si>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</si>
  <si>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</si>
  <si>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</si>
  <si>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</si>
  <si>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</si>
  <si>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</si>
  <si>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</si>
  <si>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</si>
  <si>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</si>
  <si>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</si>
  <si>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</si>
  <si>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</si>
  <si>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</si>
  <si>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</si>
  <si>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</si>
  <si>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</si>
  <si>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</si>
  <si>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</si>
  <si>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</si>
  <si>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</si>
  <si>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</si>
  <si>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</si>
  <si>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</si>
  <si>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</si>
  <si>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</si>
  <si>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</si>
  <si>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</si>
  <si>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</si>
  <si>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</si>
  <si>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</si>
  <si>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</si>
  <si>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</si>
  <si>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</si>
  <si>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</si>
  <si>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</si>
  <si>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</si>
  <si>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</si>
  <si>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</si>
  <si>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</si>
  <si>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</si>
  <si>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</si>
  <si>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</si>
  <si>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</si>
  <si>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</si>
  <si>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</si>
  <si>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</si>
  <si>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</si>
  <si>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</si>
  <si>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</si>
  <si>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</si>
  <si>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</si>
  <si>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</si>
  <si>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</si>
  <si>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</si>
  <si>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</si>
  <si>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</si>
  <si>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</si>
  <si>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</si>
  <si>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</si>
  <si>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</si>
  <si>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</si>
  <si>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</si>
  <si>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</si>
  <si>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</si>
  <si>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</si>
  <si>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</si>
  <si>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</si>
  <si>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</si>
  <si>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</si>
  <si>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</si>
  <si>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</si>
  <si>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</si>
  <si>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</si>
  <si>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</si>
  <si>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</si>
  <si>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</si>
  <si>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</si>
  <si>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</si>
  <si>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</si>
  <si>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</si>
  <si>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</si>
  <si>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</si>
  <si>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</si>
  <si>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</si>
  <si>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</si>
  <si>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</si>
  <si>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</si>
  <si>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</si>
  <si>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</si>
  <si>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</si>
  <si>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</si>
  <si>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</si>
  <si>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</si>
  <si>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</si>
  <si>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</si>
  <si>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</si>
  <si>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</si>
  <si>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</si>
  <si>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</si>
  <si>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</si>
  <si>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</si>
  <si>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</si>
  <si>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</si>
  <si>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</si>
  <si>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</si>
  <si>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</si>
  <si>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</si>
  <si>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</si>
  <si>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</si>
  <si>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</si>
  <si>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</si>
  <si>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</si>
  <si>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</si>
  <si>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</si>
  <si>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</si>
  <si>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</si>
  <si>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</si>
  <si>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</si>
  <si>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</si>
  <si>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</si>
  <si>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</si>
  <si>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</si>
  <si>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</si>
  <si>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</si>
  <si>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</si>
  <si>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</si>
  <si>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</si>
  <si>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</si>
  <si>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</si>
  <si>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</si>
  <si>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</si>
  <si>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</si>
  <si>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</si>
  <si>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</si>
  <si>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</si>
  <si>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</si>
  <si>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</si>
  <si>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</si>
  <si>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</si>
  <si>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</si>
  <si>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</si>
  <si>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</si>
  <si>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</si>
  <si>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</si>
  <si>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</si>
  <si>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</si>
  <si>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</si>
  <si>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</si>
  <si>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</si>
  <si>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</si>
  <si>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</si>
  <si>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</si>
  <si>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</si>
  <si>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</si>
  <si>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</si>
  <si>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</si>
  <si>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</si>
  <si>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</si>
  <si>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</si>
  <si>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</si>
  <si>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</si>
  <si>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</si>
  <si>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</si>
  <si>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</si>
  <si>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</si>
  <si>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</si>
  <si>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</si>
  <si>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</si>
  <si>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</si>
  <si>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</si>
  <si>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</si>
  <si>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</si>
  <si>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</si>
  <si>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</si>
  <si>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</si>
  <si>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</si>
  <si>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</si>
  <si>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</si>
  <si>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</si>
  <si>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</si>
  <si>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</si>
  <si>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</si>
  <si>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</si>
  <si>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</si>
  <si>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</si>
  <si>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</si>
  <si>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</si>
  <si>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</si>
  <si>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</si>
  <si>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</si>
  <si>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</si>
  <si>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</si>
  <si>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</si>
  <si>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</si>
  <si>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</si>
  <si>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</si>
  <si>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</si>
  <si>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</si>
  <si>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</si>
  <si>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</si>
  <si>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</si>
  <si>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</si>
  <si>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</si>
  <si>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</si>
  <si>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</si>
  <si>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</si>
  <si>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</si>
  <si>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</si>
  <si>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</si>
  <si>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</si>
  <si>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</si>
  <si>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</si>
  <si>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</si>
  <si>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</si>
  <si>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</si>
  <si>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</si>
  <si>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</si>
  <si>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</si>
  <si>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</si>
  <si>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</si>
  <si>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</si>
  <si>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</si>
  <si>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</si>
  <si>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</si>
  <si>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</si>
  <si>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</si>
  <si>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</si>
  <si>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</si>
  <si>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</si>
  <si>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</si>
  <si>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</si>
  <si>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</si>
  <si>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</si>
  <si>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</si>
  <si>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</si>
  <si>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</si>
  <si>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</si>
  <si>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</si>
  <si>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</si>
  <si>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</si>
  <si>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</si>
  <si>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</si>
  <si>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</si>
  <si>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</si>
  <si>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</si>
  <si>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</si>
  <si>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</si>
  <si>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</si>
  <si>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</si>
  <si>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</si>
  <si>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</si>
  <si>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</si>
  <si>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</si>
  <si>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</si>
  <si>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</si>
  <si>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</si>
  <si>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</si>
  <si>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</si>
  <si>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</si>
  <si>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</si>
  <si>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</si>
  <si>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</si>
  <si>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</si>
  <si>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</si>
  <si>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</si>
  <si>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</si>
  <si>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</si>
  <si>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</si>
  <si>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</si>
  <si>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</si>
  <si>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</si>
  <si>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</si>
  <si>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</si>
  <si>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</si>
  <si>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</si>
  <si>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</si>
  <si>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</si>
  <si>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</si>
  <si>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</si>
  <si>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</si>
  <si>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</si>
  <si>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</si>
  <si>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</si>
  <si>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</si>
  <si>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</si>
  <si>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</si>
  <si>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</si>
  <si>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</si>
  <si>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</si>
  <si>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</si>
  <si>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</si>
  <si>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</si>
  <si>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</si>
  <si>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</si>
  <si>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</si>
  <si>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</si>
  <si>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</si>
  <si>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</si>
  <si>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</si>
  <si>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</si>
  <si>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</si>
  <si>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</si>
  <si>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</si>
  <si>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</si>
  <si>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</si>
  <si>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</si>
  <si>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</si>
  <si>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</si>
  <si>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</si>
  <si>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</si>
  <si>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</si>
  <si>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</si>
  <si>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</si>
  <si>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</si>
  <si>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</si>
  <si>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</si>
  <si>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</si>
  <si>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</si>
  <si>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</si>
  <si>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</si>
  <si>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</si>
  <si>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</si>
  <si>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</si>
  <si>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</si>
  <si>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</si>
  <si>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</si>
  <si>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</si>
  <si>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</si>
  <si>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</si>
  <si>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</si>
  <si>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</si>
  <si>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</si>
  <si>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</si>
  <si>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</si>
  <si>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</si>
  <si>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</si>
  <si>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</si>
  <si>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</si>
  <si>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</si>
  <si>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</si>
  <si>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</si>
  <si>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</si>
  <si>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</si>
  <si>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</si>
  <si>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</si>
  <si>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</si>
  <si>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</si>
  <si>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</si>
  <si>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</si>
  <si>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</si>
  <si>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</si>
  <si>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</si>
  <si>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</si>
  <si>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</si>
  <si>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</si>
  <si>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</si>
  <si>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</si>
  <si>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</si>
  <si>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</si>
  <si>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</si>
  <si>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</si>
  <si>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</si>
  <si>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</si>
  <si>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</si>
  <si>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</si>
  <si>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</si>
  <si>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</si>
  <si>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</si>
  <si>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</si>
  <si>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</si>
  <si>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</si>
  <si>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</si>
  <si>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</si>
  <si>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</si>
  <si>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</si>
  <si>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</si>
  <si>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</si>
  <si>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</si>
  <si>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</si>
  <si>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</si>
  <si>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</si>
  <si>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</si>
  <si>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</si>
  <si>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</si>
  <si>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</si>
  <si>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</si>
  <si>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</si>
  <si>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</si>
  <si>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</si>
  <si>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</si>
  <si>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</si>
  <si>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</si>
  <si>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</si>
  <si>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</si>
  <si>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</si>
  <si>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</si>
  <si>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</si>
  <si>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</si>
  <si>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</si>
  <si>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</si>
  <si>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</si>
  <si>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</si>
  <si>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</si>
  <si>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</si>
  <si>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</si>
  <si>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</si>
  <si>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</si>
  <si>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</si>
  <si>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</si>
  <si>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</si>
  <si>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</si>
  <si>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</si>
  <si>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</si>
  <si>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</si>
  <si>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</si>
  <si>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</si>
  <si>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</si>
  <si>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</si>
  <si>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</si>
  <si>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</si>
  <si>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</si>
  <si>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</si>
  <si>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</si>
  <si>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</si>
  <si>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</si>
  <si>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</si>
  <si>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</si>
  <si>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</si>
  <si>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</si>
  <si>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</si>
  <si>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</si>
  <si>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</si>
  <si>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</si>
  <si>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</si>
  <si>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</si>
  <si>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</si>
  <si>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</si>
  <si>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</si>
  <si>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</si>
  <si>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</si>
  <si>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</si>
  <si>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</si>
  <si>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</si>
  <si>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</si>
  <si>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</si>
  <si>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</si>
  <si>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</si>
  <si>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</si>
  <si>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</si>
  <si>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</si>
  <si>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</si>
  <si>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</si>
  <si>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</si>
  <si>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</si>
  <si>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</si>
  <si>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</si>
  <si>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</si>
  <si>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</si>
  <si>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</si>
  <si>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</si>
  <si>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</si>
  <si>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</si>
  <si>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</si>
  <si>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</si>
  <si>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</si>
  <si>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</si>
  <si>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</si>
  <si>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</si>
  <si>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</si>
  <si>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</si>
  <si>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</si>
  <si>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</si>
  <si>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</si>
  <si>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</si>
  <si>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</si>
  <si>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</si>
  <si>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</si>
  <si>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</si>
  <si>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</si>
  <si>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</si>
  <si>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</si>
  <si>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</si>
  <si>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</si>
  <si>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</si>
  <si>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</si>
  <si>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</si>
  <si>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</si>
  <si>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</si>
  <si>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</si>
  <si>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</si>
  <si>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</si>
  <si>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</si>
  <si>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</si>
  <si>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</si>
  <si>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</si>
  <si>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</si>
  <si>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</si>
  <si>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</si>
  <si>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</si>
  <si>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</si>
  <si>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</si>
  <si>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</si>
  <si>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</si>
  <si>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</si>
  <si>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</si>
  <si>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</si>
  <si>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</si>
  <si>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</si>
  <si>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</si>
  <si>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</si>
  <si>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</si>
  <si>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</si>
  <si>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</si>
  <si>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</si>
  <si>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</si>
  <si>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</si>
  <si>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</si>
  <si>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</si>
  <si>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</si>
  <si>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</si>
  <si>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</si>
  <si>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</si>
  <si>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</si>
  <si>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</si>
  <si>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</si>
  <si>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</si>
  <si>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</si>
  <si>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</si>
  <si>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</si>
  <si>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</si>
  <si>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</si>
  <si>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</si>
  <si>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</si>
  <si>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</si>
  <si>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</si>
  <si>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</si>
  <si>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</si>
  <si>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</si>
  <si>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</si>
  <si>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</si>
  <si>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</si>
  <si>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</si>
  <si>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</si>
  <si>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</si>
  <si>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</si>
  <si>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</si>
  <si>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</si>
  <si>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</si>
  <si>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</si>
  <si>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</si>
  <si>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</si>
  <si>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</si>
  <si>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</si>
  <si>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</si>
  <si>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</si>
  <si>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</si>
  <si>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</si>
  <si>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</si>
  <si>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</si>
  <si>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</si>
  <si>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</si>
  <si>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</si>
  <si>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</si>
  <si>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</si>
  <si>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</si>
  <si>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</si>
  <si>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</si>
  <si>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</si>
  <si>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</si>
  <si>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</si>
  <si>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</si>
  <si>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</si>
  <si>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</si>
  <si>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</si>
  <si>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</si>
  <si>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</si>
  <si>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</si>
  <si>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</si>
  <si>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</si>
  <si>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</si>
  <si>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</si>
  <si>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</si>
  <si>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</si>
  <si>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</si>
  <si>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</si>
  <si>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</si>
  <si>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</si>
  <si>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</si>
  <si>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</si>
  <si>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</si>
  <si>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</si>
  <si>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</si>
  <si>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</si>
  <si>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</si>
  <si>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</si>
  <si>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</si>
  <si>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</si>
  <si>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</si>
  <si>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</si>
  <si>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</si>
  <si>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</si>
  <si>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</si>
  <si>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</si>
  <si>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</si>
  <si>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</si>
  <si>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</si>
  <si>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</si>
  <si>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</si>
  <si>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</si>
  <si>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</si>
  <si>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</si>
  <si>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</si>
  <si>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</si>
  <si>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</si>
  <si>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</si>
  <si>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</si>
  <si>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</si>
  <si>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</si>
  <si>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</si>
  <si>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</si>
  <si>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</si>
  <si>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</si>
  <si>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</si>
  <si>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</si>
  <si>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</si>
  <si>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</si>
  <si>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</si>
  <si>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</si>
  <si>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</si>
  <si>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</si>
  <si>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</si>
  <si>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</si>
  <si>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</si>
  <si>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</si>
  <si>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</si>
  <si>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</si>
  <si>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</si>
  <si>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</si>
  <si>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</si>
  <si>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</si>
  <si>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</si>
  <si>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</si>
  <si>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</si>
  <si>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</si>
  <si>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</si>
  <si>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</si>
  <si>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</si>
  <si>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</si>
  <si>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</si>
  <si>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</si>
  <si>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</si>
  <si>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</si>
  <si>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</si>
  <si>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</si>
  <si>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</si>
  <si>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</si>
  <si>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</si>
  <si>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</si>
  <si>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</si>
  <si>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</si>
  <si>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</si>
  <si>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</si>
  <si>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</si>
  <si>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</si>
  <si>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</si>
  <si>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</si>
  <si>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</si>
  <si>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</si>
  <si>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</si>
  <si>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</si>
  <si>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</si>
  <si>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</si>
  <si>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</si>
  <si>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</si>
  <si>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</si>
  <si>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</si>
  <si>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</si>
  <si>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</si>
  <si>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</si>
  <si>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</si>
  <si>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</si>
  <si>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</si>
  <si>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</si>
  <si>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</si>
  <si>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</si>
  <si>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</si>
  <si>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</si>
  <si>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</si>
  <si>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</si>
  <si>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</si>
  <si>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</si>
  <si>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</si>
  <si>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</si>
  <si>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</si>
  <si>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</si>
  <si>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</si>
  <si>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</si>
  <si>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</si>
  <si>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</si>
  <si>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</si>
  <si>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</si>
  <si>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</si>
  <si>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</si>
  <si>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</si>
  <si>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</si>
  <si>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</si>
  <si>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</si>
  <si>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</si>
  <si>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</si>
  <si>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</si>
  <si>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</si>
  <si>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</si>
  <si>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</si>
  <si>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</si>
  <si>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</si>
  <si>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</si>
  <si>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</si>
  <si>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</si>
  <si>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</si>
  <si>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</si>
  <si>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</si>
  <si>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</si>
  <si>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</si>
  <si>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</si>
  <si>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</si>
  <si>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</si>
  <si>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</si>
  <si>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</si>
  <si>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</si>
  <si>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</si>
  <si>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</si>
  <si>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</si>
  <si>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</si>
  <si>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</si>
  <si>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</si>
  <si>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</si>
  <si>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</si>
  <si>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</si>
  <si>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</si>
  <si>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</si>
  <si>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</si>
  <si>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</si>
  <si>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</si>
  <si>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</si>
  <si>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</si>
  <si>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</si>
  <si>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</si>
  <si>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</si>
  <si>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</si>
  <si>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</si>
  <si>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</si>
  <si>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</si>
  <si>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</si>
  <si>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</si>
  <si>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</si>
  <si>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</si>
  <si>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</si>
  <si>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</si>
  <si>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</si>
  <si>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</si>
  <si>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</si>
  <si>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</si>
  <si>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</si>
  <si>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</si>
  <si>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</si>
  <si>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</si>
  <si>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</si>
  <si>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</si>
  <si>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</si>
  <si>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</si>
  <si>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</si>
  <si>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</si>
  <si>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</si>
  <si>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</si>
  <si>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</si>
  <si>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</si>
  <si>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</si>
  <si>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</si>
  <si>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</si>
  <si>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</si>
  <si>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</si>
  <si>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</si>
  <si>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</si>
  <si>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</si>
  <si>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</si>
  <si>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</si>
  <si>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</si>
  <si>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</si>
  <si>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</si>
  <si>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</si>
  <si>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</si>
  <si>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</si>
  <si>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</si>
  <si>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</si>
  <si>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</si>
  <si>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</si>
  <si>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</si>
  <si>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</si>
  <si>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</si>
  <si>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</si>
  <si>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</si>
  <si>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</si>
  <si>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</si>
  <si>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</si>
  <si>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</si>
  <si>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</si>
  <si>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</si>
  <si>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</si>
  <si>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</si>
  <si>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</si>
  <si>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</si>
  <si>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</si>
  <si>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</si>
  <si>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</si>
  <si>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</si>
  <si>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</si>
  <si>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</si>
  <si>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</si>
  <si>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</si>
  <si>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</si>
  <si>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</si>
  <si>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</si>
  <si>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</si>
  <si>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</si>
  <si>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</si>
  <si>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</si>
  <si>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</si>
  <si>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</si>
  <si>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</si>
  <si>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</si>
  <si>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</si>
  <si>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</si>
  <si>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</si>
  <si>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</si>
  <si>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</si>
  <si>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</si>
  <si>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</si>
  <si>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</si>
  <si>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</si>
  <si>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</si>
  <si>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</si>
  <si>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</si>
  <si>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</si>
  <si>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</si>
  <si>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</si>
  <si>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</si>
  <si>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</si>
  <si>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</si>
  <si>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</si>
  <si>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</si>
  <si>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</si>
  <si>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</si>
  <si>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</si>
  <si>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</si>
  <si>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</si>
  <si>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</si>
  <si>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</si>
  <si>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</si>
  <si>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</si>
  <si>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</si>
  <si>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</si>
  <si>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</si>
  <si>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</si>
  <si>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</si>
  <si>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</si>
  <si>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</si>
  <si>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</si>
  <si>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</si>
  <si>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</si>
  <si>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</si>
  <si>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</si>
  <si>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</si>
  <si>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</si>
  <si>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</si>
  <si>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</si>
  <si>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</si>
  <si>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</si>
  <si>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</si>
  <si>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</si>
  <si>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</si>
  <si>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</si>
  <si>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</si>
  <si>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</si>
  <si>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</si>
  <si>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</si>
  <si>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</si>
  <si>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</si>
  <si>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</si>
  <si>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</si>
  <si>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</si>
  <si>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</si>
  <si>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</si>
  <si>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</si>
  <si>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</si>
  <si>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</si>
  <si>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</si>
  <si>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</si>
  <si>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</si>
  <si>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</si>
  <si>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</si>
  <si>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</si>
  <si>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</si>
  <si>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</si>
  <si>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</si>
  <si>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</si>
  <si>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</si>
  <si>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</si>
  <si>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</si>
  <si>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</si>
  <si>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</si>
  <si>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</si>
  <si>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</si>
  <si>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</si>
  <si>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</si>
  <si>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</si>
  <si>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</si>
  <si>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</si>
  <si>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</si>
  <si>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</si>
  <si>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</si>
  <si>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</si>
  <si>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</si>
  <si>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</si>
  <si>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</si>
  <si>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</si>
  <si>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</si>
  <si>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</si>
  <si>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</si>
  <si>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</si>
  <si>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</si>
  <si>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</si>
  <si>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</si>
  <si>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</si>
  <si>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</si>
  <si>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</si>
  <si>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</si>
  <si>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</si>
  <si>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</si>
  <si>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</si>
  <si>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</si>
  <si>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</si>
  <si>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</si>
  <si>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</si>
  <si>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</si>
  <si>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</si>
  <si>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</si>
  <si>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</si>
  <si>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</si>
  <si>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</si>
  <si>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</si>
  <si>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</si>
  <si>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</si>
  <si>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</si>
  <si>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</si>
  <si>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</si>
  <si>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</si>
  <si>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</si>
  <si>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</si>
  <si>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</si>
  <si>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</si>
  <si>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</si>
  <si>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</si>
  <si>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</si>
  <si>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</si>
  <si>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</si>
  <si>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</si>
  <si>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</si>
  <si>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</si>
  <si>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</si>
  <si>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</si>
  <si>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</si>
  <si>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</si>
  <si>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</si>
  <si>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</si>
  <si>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</si>
  <si>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</si>
  <si>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</si>
  <si>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</si>
  <si>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</si>
  <si>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</si>
  <si>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</si>
  <si>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</si>
  <si>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</si>
  <si>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</si>
  <si>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</si>
  <si>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</si>
  <si>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</si>
  <si>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</si>
  <si>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</si>
  <si>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</si>
  <si>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</si>
  <si>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</si>
  <si>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</si>
  <si>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</si>
  <si>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</si>
  <si>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</si>
  <si>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</si>
  <si>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</si>
  <si>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</si>
  <si>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</si>
  <si>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</si>
  <si>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</si>
  <si>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</si>
  <si>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</si>
  <si>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</si>
  <si>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</si>
  <si>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</si>
  <si>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</si>
  <si>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</si>
  <si>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</si>
  <si>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</si>
  <si>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</si>
  <si>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</si>
  <si>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</si>
  <si>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</si>
  <si>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</si>
  <si>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</si>
  <si>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</si>
  <si>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</si>
  <si>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</si>
  <si>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</si>
  <si>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</si>
  <si>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</si>
  <si>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</si>
  <si>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</si>
  <si>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</si>
  <si>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</si>
  <si>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</si>
  <si>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</si>
  <si>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</si>
  <si>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</si>
  <si>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</si>
  <si>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</si>
  <si>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</si>
  <si>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</si>
  <si>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</si>
  <si>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</si>
  <si>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</si>
  <si>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</si>
  <si>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</si>
  <si>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</si>
  <si>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</si>
  <si>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</si>
  <si>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</si>
  <si>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</si>
  <si>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</si>
  <si>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</si>
  <si>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</si>
  <si>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</si>
  <si>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</si>
  <si>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</si>
  <si>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</si>
  <si>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</si>
  <si>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</si>
  <si>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</si>
  <si>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</si>
  <si>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</si>
  <si>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</si>
  <si>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</si>
  <si>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</si>
  <si>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</si>
  <si>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</si>
  <si>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</si>
  <si>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</si>
  <si>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</si>
  <si>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</si>
  <si>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</si>
  <si>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</si>
  <si>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</si>
  <si>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</si>
  <si>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</si>
  <si>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</si>
  <si>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</si>
  <si>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</si>
  <si>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</si>
  <si>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</si>
  <si>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</si>
  <si>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</si>
  <si>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</si>
  <si>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</si>
  <si>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</si>
  <si>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</si>
  <si>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</si>
  <si>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</si>
  <si>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</si>
  <si>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</si>
  <si>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</si>
  <si>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</si>
  <si>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</si>
  <si>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</si>
  <si>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</si>
  <si>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</si>
  <si>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</si>
  <si>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</si>
  <si>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</si>
  <si>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</si>
  <si>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</si>
  <si>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</si>
  <si>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</si>
  <si>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</si>
  <si>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</si>
  <si>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</si>
  <si>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</si>
  <si>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</si>
  <si>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</si>
  <si>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</si>
  <si>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</si>
  <si>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</si>
  <si>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</si>
  <si>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</si>
  <si>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</si>
  <si>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</si>
  <si>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</si>
  <si>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</si>
  <si>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</si>
  <si>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</si>
  <si>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</si>
  <si>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</si>
  <si>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</si>
  <si>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</si>
  <si>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</si>
  <si>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</si>
  <si>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</si>
  <si>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</si>
  <si>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</si>
  <si>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</si>
  <si>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</si>
  <si>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</si>
  <si>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</si>
  <si>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</si>
  <si>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</si>
  <si>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</si>
  <si>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</si>
  <si>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</si>
  <si>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</si>
  <si>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</si>
  <si>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</si>
  <si>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</si>
  <si>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</si>
  <si>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</si>
  <si>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</si>
  <si>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</si>
  <si>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</si>
  <si>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</si>
  <si>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</si>
  <si>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</si>
  <si>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</si>
  <si>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</si>
  <si>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</si>
  <si>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</si>
  <si>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</si>
  <si>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</si>
  <si>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</si>
  <si>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</si>
  <si>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</si>
  <si>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</si>
  <si>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</si>
  <si>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</si>
  <si>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</si>
  <si>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</si>
  <si>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</si>
  <si>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</si>
  <si>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</si>
  <si>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</si>
  <si>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</si>
  <si>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</si>
  <si>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</si>
  <si>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</si>
  <si>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</si>
  <si>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</si>
  <si>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</si>
  <si>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</si>
  <si>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</si>
  <si>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</si>
  <si>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</si>
  <si>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</si>
  <si>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</si>
  <si>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</si>
  <si>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</si>
  <si>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</si>
  <si>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</si>
  <si>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</si>
  <si>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</si>
  <si>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</si>
  <si>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</si>
  <si>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</si>
  <si>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</si>
  <si>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</si>
  <si>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</si>
  <si>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</si>
  <si>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</si>
  <si>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</si>
  <si>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</si>
  <si>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</si>
  <si>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</si>
  <si>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</si>
  <si>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</si>
  <si>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</si>
  <si>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</si>
  <si>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</si>
  <si>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</si>
  <si>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</si>
  <si>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</si>
  <si>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</si>
  <si>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</si>
  <si>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</si>
  <si>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</si>
  <si>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</si>
  <si>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</si>
  <si>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</si>
  <si>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</si>
  <si>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</si>
  <si>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</si>
  <si>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</si>
  <si>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</si>
  <si>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</si>
  <si>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</si>
  <si>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</si>
  <si>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</si>
  <si>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</si>
  <si>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</si>
  <si>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</si>
  <si>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</si>
  <si>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</si>
  <si>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</si>
  <si>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</si>
  <si>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</si>
  <si>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</si>
  <si>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</si>
  <si>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</si>
  <si>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</si>
  <si>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</si>
  <si>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</si>
  <si>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</si>
  <si>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</si>
  <si>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</si>
  <si>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</si>
  <si>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</si>
  <si>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</si>
  <si>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</si>
  <si>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</si>
  <si>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</si>
  <si>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</si>
  <si>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</si>
  <si>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</si>
  <si>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</si>
  <si>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</si>
  <si>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</si>
  <si>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</si>
  <si>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</si>
  <si>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</si>
  <si>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</si>
  <si>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</si>
  <si>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</si>
  <si>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</si>
  <si>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</si>
  <si>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</si>
  <si>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</si>
  <si>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</si>
  <si>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</si>
  <si>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</si>
  <si>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</si>
  <si>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</si>
  <si>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</si>
  <si>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</si>
  <si>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</si>
  <si>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</si>
  <si>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</si>
  <si>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</si>
  <si>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</si>
  <si>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</si>
  <si>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</si>
  <si>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</si>
  <si>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</si>
  <si>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</si>
  <si>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</si>
  <si>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</si>
  <si>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</si>
  <si>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</si>
  <si>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</si>
  <si>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</si>
  <si>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</si>
  <si>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</si>
  <si>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</si>
  <si>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</si>
  <si>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</si>
  <si>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</si>
  <si>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</si>
  <si>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</si>
  <si>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</si>
  <si>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</si>
  <si>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</si>
  <si>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</si>
  <si>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</si>
  <si>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</si>
  <si>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</si>
  <si>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</si>
  <si>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</si>
  <si>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</si>
  <si>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</si>
  <si>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</si>
  <si>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</si>
  <si>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</si>
  <si>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</si>
  <si>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</si>
  <si>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</si>
  <si>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</si>
  <si>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</si>
  <si>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</si>
  <si>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</si>
  <si>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</si>
  <si>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</si>
  <si>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</si>
  <si>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</si>
  <si>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</si>
  <si>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</si>
  <si>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</si>
  <si>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</si>
  <si>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</si>
  <si>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</si>
  <si>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</si>
  <si>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</si>
  <si>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</si>
  <si>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</si>
  <si>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</si>
  <si>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</si>
  <si>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</si>
  <si>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</si>
  <si>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</si>
  <si>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</si>
  <si>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</si>
  <si>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</si>
  <si>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</si>
  <si>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</si>
  <si>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</si>
  <si>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</si>
  <si>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</si>
  <si>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</si>
  <si>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</si>
  <si>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</si>
  <si>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</si>
  <si>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</si>
  <si>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</si>
  <si>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</si>
  <si>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</si>
  <si>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</si>
  <si>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</si>
  <si>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</si>
  <si>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</si>
  <si>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</si>
  <si>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</si>
  <si>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</si>
  <si>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</si>
  <si>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</si>
  <si>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</si>
  <si>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</si>
  <si>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</si>
  <si>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</si>
  <si>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</si>
  <si>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</si>
  <si>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</si>
  <si>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</si>
  <si>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</si>
  <si>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</si>
  <si>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</si>
  <si>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</si>
  <si>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</si>
  <si>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</si>
  <si>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</si>
  <si>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</si>
  <si>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</si>
  <si>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</si>
  <si>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</si>
  <si>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</si>
  <si>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</si>
  <si>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</si>
  <si>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</si>
  <si>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</si>
  <si>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</si>
  <si>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</si>
  <si>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</si>
  <si>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</si>
  <si>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</si>
  <si>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</si>
  <si>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</si>
  <si>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</si>
  <si>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</si>
  <si>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</si>
  <si>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</si>
  <si>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</si>
  <si>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</si>
  <si>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</si>
  <si>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</si>
  <si>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</si>
  <si>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</si>
  <si>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</si>
  <si>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</si>
  <si>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</si>
  <si>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</si>
  <si>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</si>
  <si>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</si>
  <si>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</si>
  <si>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</si>
  <si>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</si>
  <si>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</si>
  <si>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</si>
  <si>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</si>
  <si>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</si>
  <si>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</si>
  <si>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</si>
  <si>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</si>
  <si>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</si>
  <si>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</si>
  <si>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</si>
  <si>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</si>
  <si>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</si>
  <si>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</si>
  <si>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</si>
  <si>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</si>
  <si>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</si>
  <si>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</si>
  <si>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</si>
  <si>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</si>
  <si>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</si>
  <si>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</si>
  <si>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</si>
  <si>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</si>
  <si>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</si>
  <si>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</si>
  <si>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</si>
  <si>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</si>
  <si>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</si>
  <si>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</si>
  <si>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</si>
  <si>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</si>
  <si>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</si>
  <si>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</si>
  <si>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</si>
  <si>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</si>
  <si>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</si>
  <si>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</si>
  <si>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</si>
  <si>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</si>
  <si>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</si>
  <si>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</si>
  <si>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</si>
  <si>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</si>
  <si>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</si>
  <si>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</si>
  <si>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</si>
  <si>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</si>
  <si>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</si>
  <si>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</si>
  <si>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</si>
  <si>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</si>
  <si>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</si>
  <si>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</si>
  <si>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</si>
  <si>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</si>
  <si>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</si>
  <si>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</si>
  <si>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</si>
  <si>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</si>
  <si>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</si>
  <si>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</si>
  <si>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</si>
  <si>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</si>
  <si>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</si>
  <si>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</si>
  <si>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</si>
  <si>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</si>
  <si>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</si>
  <si>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</si>
  <si>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</si>
  <si>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</si>
  <si>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</si>
  <si>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</si>
  <si>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</si>
  <si>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</si>
  <si>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</si>
  <si>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</si>
  <si>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</si>
  <si>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</si>
  <si>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</si>
  <si>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</si>
  <si>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</si>
  <si>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</si>
  <si>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</si>
  <si>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</si>
  <si>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</si>
  <si>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</si>
  <si>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</si>
  <si>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</si>
  <si>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</si>
  <si>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</si>
  <si>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</si>
  <si>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</si>
  <si>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</si>
  <si>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</si>
  <si>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</si>
  <si>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</si>
  <si>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</si>
  <si>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</si>
  <si>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</si>
  <si>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</si>
  <si>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</si>
  <si>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</si>
  <si>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</si>
  <si>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</si>
  <si>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</si>
  <si>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</si>
  <si>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</si>
  <si>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</si>
  <si>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</si>
  <si>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</si>
  <si>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</si>
  <si>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</si>
  <si>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</si>
  <si>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</si>
  <si>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</si>
  <si>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</si>
  <si>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</si>
  <si>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</si>
  <si>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</si>
  <si>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</si>
  <si>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</si>
  <si>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</si>
  <si>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</si>
  <si>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</si>
  <si>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</si>
  <si>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</si>
  <si>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</si>
  <si>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</si>
  <si>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</si>
  <si>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</si>
  <si>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</si>
  <si>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</si>
  <si>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</si>
  <si>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</si>
  <si>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</si>
  <si>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</si>
  <si>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</si>
  <si>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</si>
  <si>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</si>
  <si>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</si>
  <si>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</si>
  <si>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</si>
  <si>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</si>
  <si>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</si>
  <si>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</si>
  <si>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</si>
  <si>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</si>
  <si>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</si>
  <si>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</si>
  <si>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</si>
  <si>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</si>
  <si>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</si>
  <si>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</si>
  <si>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</si>
  <si>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</si>
  <si>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</si>
  <si>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</si>
  <si>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</si>
  <si>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</si>
  <si>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</si>
  <si>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</si>
  <si>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</si>
  <si>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</si>
  <si>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</si>
  <si>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</si>
  <si>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</si>
  <si>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</si>
  <si>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</si>
  <si>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</si>
  <si>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</si>
  <si>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</si>
  <si>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</si>
  <si>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</si>
  <si>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</si>
  <si>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</si>
  <si>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</si>
  <si>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</si>
  <si>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</si>
  <si>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</si>
  <si>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</si>
  <si>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</si>
  <si>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</si>
  <si>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</si>
  <si>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</si>
  <si>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</si>
  <si>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</si>
  <si>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</si>
  <si>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</si>
  <si>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</si>
  <si>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</si>
  <si>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</si>
  <si>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</si>
  <si>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</si>
  <si>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</si>
  <si>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</si>
  <si>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</si>
  <si>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</si>
  <si>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</si>
  <si>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</si>
  <si>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</si>
  <si>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</si>
  <si>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</si>
  <si>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</si>
  <si>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</si>
  <si>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</si>
  <si>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</si>
  <si>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</si>
  <si>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</si>
  <si>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</si>
  <si>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</si>
  <si>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</si>
  <si>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</si>
  <si>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</si>
  <si>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</si>
  <si>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</si>
  <si>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</si>
  <si>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</si>
  <si>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</si>
  <si>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</si>
  <si>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</si>
  <si>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</si>
  <si>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</si>
  <si>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</si>
  <si>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</si>
  <si>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</si>
  <si>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</si>
  <si>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</si>
  <si>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</si>
  <si>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</si>
  <si>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</si>
  <si>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</si>
  <si>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</si>
  <si>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</si>
  <si>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</si>
  <si>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</si>
  <si>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</si>
  <si>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</si>
  <si>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</si>
  <si>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</si>
  <si>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</si>
  <si>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</si>
  <si>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</si>
  <si>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</si>
  <si>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</si>
  <si>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</si>
  <si>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</si>
  <si>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</si>
  <si>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</si>
  <si>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</si>
  <si>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</si>
  <si>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</si>
  <si>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</si>
  <si>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</si>
  <si>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</si>
  <si>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</si>
  <si>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</si>
  <si>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</si>
  <si>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</si>
  <si>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</si>
  <si>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</si>
  <si>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</si>
  <si>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</si>
  <si>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</si>
  <si>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</si>
  <si>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</si>
  <si>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</si>
  <si>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</si>
  <si>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</si>
  <si>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</si>
  <si>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</si>
  <si>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</si>
  <si>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</si>
  <si>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</si>
  <si>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</si>
  <si>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</si>
  <si>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</si>
  <si>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</si>
  <si>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</si>
  <si>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</si>
  <si>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</si>
  <si>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</si>
  <si>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</si>
  <si>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</si>
  <si>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</si>
  <si>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</si>
  <si>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</si>
  <si>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</si>
  <si>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</si>
  <si>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</si>
  <si>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</si>
  <si>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</si>
  <si>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</si>
  <si>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</si>
  <si>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</si>
  <si>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</si>
  <si>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</si>
  <si>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</si>
  <si>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</si>
  <si>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</si>
  <si>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</si>
  <si>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</si>
  <si>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</si>
  <si>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</si>
  <si>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</si>
  <si>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</si>
  <si>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</si>
  <si>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</si>
  <si>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</si>
  <si>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</si>
  <si>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</si>
  <si>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</si>
  <si>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</si>
  <si>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</si>
  <si>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</si>
  <si>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</si>
  <si>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</si>
  <si>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</si>
  <si>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</si>
  <si>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</si>
  <si>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</si>
  <si>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</si>
  <si>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</si>
  <si>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</si>
  <si>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</si>
  <si>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</si>
  <si>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</si>
  <si>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</si>
  <si>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</si>
  <si>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</si>
  <si>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</si>
  <si>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</si>
  <si>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</si>
  <si>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</si>
  <si>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</si>
  <si>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</si>
  <si>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</si>
  <si>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</si>
  <si>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</si>
  <si>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</si>
  <si>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</si>
  <si>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</si>
  <si>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</si>
  <si>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</si>
  <si>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</si>
  <si>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</si>
  <si>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</si>
  <si>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</si>
  <si>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</si>
  <si>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</si>
  <si>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</si>
  <si>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</si>
  <si>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</si>
  <si>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</si>
  <si>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</si>
  <si>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</si>
  <si>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</si>
  <si>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</si>
  <si>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</si>
  <si>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</si>
  <si>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</si>
  <si>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</si>
  <si>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</si>
  <si>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</si>
  <si>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</si>
  <si>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</si>
  <si>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</si>
  <si>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</si>
  <si>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</si>
  <si>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</si>
  <si>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</si>
  <si>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</si>
  <si>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</si>
  <si>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</si>
  <si>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</si>
  <si>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</si>
  <si>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</si>
  <si>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</si>
  <si>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</si>
  <si>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</si>
  <si>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</si>
  <si>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</si>
  <si>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</si>
  <si>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</si>
  <si>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</si>
  <si>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</si>
  <si>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</si>
  <si>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</si>
  <si>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</si>
  <si>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</si>
  <si>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</si>
  <si>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</si>
  <si>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</si>
  <si>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</si>
  <si>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</si>
  <si>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</si>
  <si>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</si>
  <si>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</si>
  <si>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</si>
  <si>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</si>
  <si>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</si>
  <si>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</si>
  <si>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</si>
  <si>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</si>
  <si>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</si>
  <si>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</si>
  <si>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</si>
  <si>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</si>
  <si>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</si>
  <si>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</si>
  <si>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</si>
  <si>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</si>
  <si>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</si>
  <si>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</si>
  <si>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</si>
  <si>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</si>
  <si>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</si>
  <si>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</si>
  <si>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</si>
  <si>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</si>
  <si>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</si>
  <si>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</si>
  <si>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</si>
  <si>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</si>
  <si>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</si>
  <si>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</si>
  <si>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</si>
  <si>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</si>
  <si>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</si>
  <si>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</si>
  <si>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</si>
  <si>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</si>
  <si>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</si>
  <si>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</si>
  <si>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</si>
  <si>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</si>
  <si>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</si>
  <si>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</si>
  <si>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</si>
  <si>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</si>
  <si>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</si>
  <si>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</si>
  <si>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</si>
  <si>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</si>
  <si>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</si>
  <si>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</si>
  <si>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</si>
  <si>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</si>
  <si>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</si>
  <si>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</si>
  <si>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</si>
  <si>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</si>
  <si>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</si>
  <si>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</si>
  <si>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</si>
  <si>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</si>
  <si>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</si>
  <si>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</si>
  <si>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</si>
  <si>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</si>
  <si>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</si>
  <si>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</si>
  <si>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</si>
  <si>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</si>
  <si>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</si>
  <si>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</si>
  <si>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</si>
  <si>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</si>
  <si>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</si>
  <si>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</si>
  <si>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</si>
  <si>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</si>
  <si>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</si>
  <si>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</si>
  <si>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</si>
  <si>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</si>
  <si>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</si>
  <si>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</si>
  <si>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</si>
  <si>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</si>
  <si>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</si>
  <si>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</si>
  <si>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</si>
  <si>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</si>
  <si>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</si>
  <si>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</si>
  <si>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</si>
  <si>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</si>
  <si>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</si>
  <si>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</si>
  <si>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</si>
  <si>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</si>
  <si>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</si>
  <si>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</si>
  <si>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</si>
  <si>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</si>
  <si>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</si>
  <si>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</si>
  <si>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</si>
  <si>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</si>
  <si>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</si>
  <si>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</si>
  <si>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</si>
  <si>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</si>
  <si>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</si>
  <si>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</si>
  <si>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</si>
  <si>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</si>
  <si>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</si>
  <si>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</si>
  <si>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</si>
  <si>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</si>
  <si>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</si>
  <si>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</si>
  <si>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</si>
  <si>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</si>
  <si>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</si>
  <si>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</si>
  <si>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</si>
  <si>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</si>
  <si>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</si>
  <si>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</si>
  <si>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</si>
  <si>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</si>
  <si>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</si>
  <si>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</si>
  <si>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</si>
  <si>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</si>
  <si>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</si>
  <si>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</si>
  <si>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</si>
  <si>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</si>
  <si>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</si>
  <si>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</si>
  <si>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</si>
  <si>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</si>
  <si>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</si>
  <si>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</si>
  <si>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</si>
  <si>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</si>
  <si>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</si>
  <si>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</si>
  <si>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</si>
  <si>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</si>
  <si>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</si>
  <si>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</si>
  <si>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</si>
  <si>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</si>
  <si>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</si>
  <si>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</si>
  <si>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</si>
  <si>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</si>
  <si>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</si>
  <si>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</si>
  <si>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</si>
  <si>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</si>
  <si>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</si>
  <si>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</si>
  <si>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</si>
  <si>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</si>
  <si>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</si>
  <si>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</si>
  <si>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</si>
  <si>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</si>
  <si>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</si>
  <si>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</si>
  <si>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</si>
  <si>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</si>
  <si>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</si>
  <si>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</si>
  <si>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</si>
  <si>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</si>
  <si>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</si>
  <si>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</si>
  <si>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</si>
  <si>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</si>
  <si>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</si>
  <si>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</si>
  <si>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</si>
  <si>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</si>
  <si>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</si>
  <si>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</si>
  <si>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</si>
  <si>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</si>
  <si>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</si>
  <si>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</si>
  <si>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</si>
  <si>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</si>
  <si>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</si>
  <si>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</si>
  <si>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</si>
  <si>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</si>
  <si>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</si>
  <si>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</si>
  <si>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</si>
  <si>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</si>
  <si>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</si>
  <si>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</si>
  <si>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</si>
  <si>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</si>
  <si>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</si>
  <si>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</si>
  <si>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</si>
  <si>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</si>
  <si>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</si>
  <si>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</si>
  <si>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</si>
  <si>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</si>
  <si>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</si>
  <si>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</si>
  <si>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</si>
  <si>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</si>
  <si>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</si>
  <si>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</si>
  <si>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</si>
  <si>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</si>
  <si>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</si>
  <si>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</si>
  <si>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</si>
  <si>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</si>
  <si>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</si>
  <si>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</si>
  <si>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</si>
  <si>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</si>
  <si>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</si>
  <si>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</si>
  <si>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</si>
  <si>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</si>
  <si>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</si>
  <si>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</si>
  <si>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</si>
  <si>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</si>
  <si>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</si>
  <si>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</si>
  <si>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</si>
  <si>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</si>
  <si>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</si>
  <si>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</si>
  <si>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</si>
  <si>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</si>
  <si>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</si>
  <si>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</si>
  <si>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</si>
  <si>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</si>
  <si>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</si>
  <si>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</si>
  <si>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</si>
  <si>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</si>
  <si>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</si>
  <si>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</si>
  <si>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</si>
  <si>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</si>
  <si>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</si>
  <si>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</si>
  <si>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</si>
  <si>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</si>
  <si>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</si>
  <si>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</si>
  <si>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</si>
  <si>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</si>
  <si>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</si>
  <si>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</si>
  <si>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</si>
  <si>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</si>
  <si>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</si>
  <si>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</si>
  <si>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</si>
  <si>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</si>
  <si>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</si>
  <si>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</si>
  <si>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</si>
  <si>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</si>
  <si>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</si>
  <si>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</si>
  <si>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</si>
  <si>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</si>
  <si>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</si>
  <si>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</si>
  <si>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</si>
  <si>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</si>
  <si>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</si>
  <si>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</si>
  <si>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</si>
  <si>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</si>
  <si>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</si>
  <si>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</si>
  <si>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</si>
  <si>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</si>
  <si>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</si>
  <si>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</si>
  <si>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</si>
  <si>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</si>
  <si>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</si>
  <si>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</si>
  <si>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</si>
  <si>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</si>
  <si>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</si>
  <si>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</si>
  <si>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</si>
  <si>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</si>
  <si>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</si>
  <si>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</si>
  <si>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</si>
  <si>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</si>
  <si>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</si>
  <si>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</si>
  <si>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</si>
  <si>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</si>
  <si>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</si>
  <si>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</si>
  <si>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</si>
  <si>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</si>
  <si>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</si>
  <si>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</si>
  <si>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</si>
  <si>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</si>
  <si>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</si>
  <si>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</si>
  <si>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</si>
  <si>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</si>
  <si>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</si>
  <si>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</si>
  <si>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</si>
  <si>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</si>
  <si>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</si>
  <si>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</si>
  <si>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</si>
  <si>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</si>
  <si>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</si>
  <si>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</si>
  <si>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</si>
  <si>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</si>
  <si>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</si>
  <si>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</si>
  <si>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</si>
  <si>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</si>
  <si>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</si>
  <si>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</si>
  <si>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</si>
  <si>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</si>
  <si>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</si>
  <si>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</si>
  <si>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</si>
  <si>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</si>
  <si>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</si>
  <si>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</si>
  <si>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</si>
  <si>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</si>
  <si>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</si>
  <si>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</si>
  <si>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</si>
  <si>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</si>
  <si>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</si>
  <si>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</si>
  <si>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</si>
  <si>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</si>
  <si>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</si>
  <si>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</si>
  <si>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</si>
  <si>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</si>
  <si>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</si>
  <si>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</si>
  <si>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</si>
  <si>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</si>
  <si>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</si>
  <si>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</si>
  <si>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</si>
  <si>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</si>
  <si>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</si>
  <si>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</si>
  <si>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</si>
  <si>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</si>
  <si>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</si>
  <si>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</si>
  <si>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</si>
  <si>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</si>
  <si>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</si>
  <si>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</si>
  <si>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</si>
  <si>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</si>
  <si>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</si>
  <si>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</si>
  <si>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</si>
  <si>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</si>
  <si>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</si>
  <si>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</si>
  <si>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</si>
  <si>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</si>
  <si>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</si>
  <si>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</si>
  <si>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</si>
  <si>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</si>
  <si>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</si>
  <si>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</si>
  <si>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</si>
  <si>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</si>
  <si>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</si>
  <si>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</si>
  <si>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</si>
  <si>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</si>
  <si>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</si>
  <si>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</si>
  <si>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</si>
  <si>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</si>
  <si>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</si>
  <si>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</si>
  <si>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</si>
  <si>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</si>
  <si>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</si>
  <si>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</si>
  <si>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</si>
  <si>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</si>
  <si>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</si>
  <si>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</si>
  <si>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</si>
  <si>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</si>
  <si>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</si>
  <si>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</si>
  <si>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</si>
  <si>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</si>
  <si>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</si>
  <si>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</si>
  <si>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</si>
  <si>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</si>
  <si>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</si>
  <si>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</si>
  <si>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</si>
  <si>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</si>
  <si>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</si>
  <si>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</si>
  <si>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</si>
  <si>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</si>
  <si>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</si>
  <si>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</si>
  <si>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</si>
  <si>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</si>
  <si>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</si>
  <si>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</si>
  <si>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</si>
  <si>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</si>
  <si>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</si>
  <si>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</si>
  <si>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</si>
  <si>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</si>
  <si>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</si>
  <si>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</si>
  <si>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</si>
  <si>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</si>
  <si>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</si>
  <si>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</si>
  <si>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</si>
  <si>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</si>
  <si>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</si>
  <si>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</si>
  <si>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</si>
  <si>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</si>
  <si>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</si>
  <si>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</si>
  <si>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</si>
  <si>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</si>
  <si>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</si>
  <si>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</si>
  <si>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</si>
  <si>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</si>
  <si>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</si>
  <si>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</si>
  <si>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</si>
  <si>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</si>
  <si>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</si>
  <si>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</si>
  <si>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</si>
  <si>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</si>
  <si>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</si>
  <si>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</si>
  <si>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</si>
  <si>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</si>
  <si>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</si>
  <si>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</si>
  <si>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</si>
  <si>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</si>
  <si>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</si>
  <si>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</si>
  <si>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</si>
  <si>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</si>
  <si>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</si>
  <si>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</si>
  <si>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</si>
  <si>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</si>
  <si>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</si>
  <si>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</si>
  <si>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</si>
  <si>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</si>
  <si>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</si>
  <si>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</si>
  <si>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</si>
  <si>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</si>
  <si>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</si>
  <si>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</si>
  <si>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</si>
  <si>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</si>
  <si>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</si>
  <si>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</si>
  <si>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</si>
  <si>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</si>
  <si>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</si>
  <si>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</si>
  <si>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</si>
  <si>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</si>
  <si>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</si>
  <si>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</si>
  <si>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</si>
  <si>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</si>
  <si>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</si>
  <si>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</si>
  <si>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</si>
  <si>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</si>
  <si>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</si>
  <si>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</si>
  <si>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</si>
  <si>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</si>
  <si>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</si>
  <si>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</si>
  <si>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</si>
  <si>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</si>
  <si>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</si>
  <si>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</si>
  <si>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</si>
  <si>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</si>
  <si>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</si>
  <si>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</si>
  <si>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</si>
  <si>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</si>
  <si>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</si>
  <si>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</si>
  <si>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</si>
  <si>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</si>
  <si>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</si>
  <si>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</si>
  <si>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</si>
  <si>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</si>
  <si>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</si>
  <si>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</si>
  <si>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</si>
  <si>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</si>
  <si>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</si>
  <si>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</si>
  <si>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</si>
  <si>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</si>
  <si>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</si>
  <si>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</si>
  <si>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</si>
  <si>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</si>
  <si>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</si>
  <si>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</si>
  <si>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</si>
  <si>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</si>
  <si>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</si>
  <si>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</si>
  <si>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</si>
  <si>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</si>
  <si>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</si>
  <si>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</si>
  <si>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</si>
  <si>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</si>
  <si>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</si>
  <si>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</si>
  <si>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</si>
  <si>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</si>
  <si>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</si>
  <si>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</si>
  <si>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</si>
  <si>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</si>
  <si>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</si>
  <si>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</si>
  <si>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</si>
  <si>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</si>
  <si>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</si>
  <si>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</si>
  <si>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</si>
  <si>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</si>
  <si>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</si>
  <si>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</si>
  <si>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</si>
  <si>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</si>
  <si>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</si>
  <si>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</si>
  <si>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</si>
  <si>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</si>
  <si>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</si>
  <si>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</si>
  <si>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</si>
  <si>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</si>
  <si>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</si>
  <si>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</si>
  <si>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</si>
  <si>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</si>
  <si>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</si>
  <si>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</si>
  <si>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</si>
  <si>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</si>
  <si>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</si>
  <si>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</si>
  <si>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</si>
  <si>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</si>
  <si>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</si>
  <si>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</si>
  <si>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</si>
  <si>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</si>
  <si>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</si>
  <si>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</si>
  <si>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</si>
  <si>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</si>
  <si>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</si>
  <si>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</si>
  <si>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</si>
  <si>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</si>
  <si>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</si>
  <si>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</si>
  <si>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</si>
  <si>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</si>
  <si>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</si>
  <si>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</si>
  <si>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</si>
  <si>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</si>
  <si>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</si>
  <si>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</si>
  <si>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</si>
  <si>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</si>
  <si>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</si>
  <si>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</si>
  <si>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</si>
  <si>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</si>
  <si>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</si>
  <si>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</si>
  <si>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</si>
  <si>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</si>
  <si>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</si>
  <si>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</si>
  <si>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</si>
  <si>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</si>
  <si>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</si>
  <si>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</si>
  <si>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</si>
  <si>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</si>
  <si>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</si>
  <si>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</si>
  <si>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</si>
  <si>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</si>
  <si>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</si>
  <si>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</si>
  <si>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</si>
  <si>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</si>
  <si>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</si>
  <si>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</si>
  <si>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</si>
  <si>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</si>
  <si>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</si>
  <si>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</si>
  <si>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</si>
  <si>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</si>
  <si>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</si>
  <si>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</si>
  <si>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</si>
  <si>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</si>
  <si>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</si>
  <si>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</si>
  <si>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</si>
  <si>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</si>
  <si>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</si>
  <si>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</si>
  <si>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</si>
  <si>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</si>
  <si>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</si>
  <si>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</si>
  <si>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</si>
  <si>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</si>
  <si>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</si>
  <si>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</si>
  <si>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</si>
  <si>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</si>
  <si>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</si>
  <si>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</si>
  <si>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</si>
  <si>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</si>
  <si>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</si>
  <si>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</si>
  <si>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</si>
  <si>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</si>
  <si>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</si>
  <si>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</si>
  <si>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</si>
  <si>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</si>
  <si>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</si>
  <si>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</si>
  <si>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</si>
  <si>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</si>
  <si>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</si>
  <si>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</si>
  <si>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</si>
  <si>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</si>
  <si>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</si>
  <si>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</si>
  <si>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</si>
  <si>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</si>
  <si>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</si>
  <si>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</si>
  <si>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</si>
  <si>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</si>
  <si>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</si>
  <si>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</si>
  <si>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</si>
  <si>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</si>
  <si>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</si>
  <si>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</si>
  <si>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</si>
  <si>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</si>
  <si>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</si>
  <si>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</si>
  <si>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</si>
  <si>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</si>
  <si>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</si>
  <si>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</si>
  <si>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</si>
  <si>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</si>
  <si>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</si>
  <si>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</si>
  <si>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</si>
  <si>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</si>
  <si>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</si>
  <si>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</si>
  <si>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</si>
  <si>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</si>
  <si>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</si>
  <si>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</si>
  <si>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</si>
  <si>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</si>
  <si>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</si>
  <si>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</si>
  <si>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</si>
  <si>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</si>
  <si>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</si>
  <si>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</si>
  <si>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</si>
  <si>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</si>
  <si>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</si>
  <si>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</si>
  <si>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</si>
  <si>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</si>
  <si>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</si>
  <si>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</si>
  <si>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</si>
  <si>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</si>
  <si>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</si>
  <si>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</si>
  <si>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</si>
  <si>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</si>
  <si>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</si>
  <si>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</si>
  <si>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</si>
  <si>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</si>
  <si>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</si>
  <si>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</si>
  <si>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</si>
  <si>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</si>
  <si>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</si>
  <si>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</si>
  <si>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</si>
  <si>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</si>
  <si>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</si>
  <si>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</si>
  <si>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</si>
  <si>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</si>
  <si>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</si>
  <si>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</si>
  <si>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</si>
  <si>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</si>
  <si>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</si>
  <si>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</si>
  <si>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</si>
  <si>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</si>
  <si>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</si>
  <si>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</si>
  <si>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</si>
  <si>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</si>
  <si>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</si>
  <si>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</si>
  <si>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</si>
  <si>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</si>
  <si>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</si>
  <si>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</si>
  <si>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</si>
  <si>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</si>
  <si>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</si>
  <si>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</si>
  <si>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</si>
  <si>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</si>
  <si>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</si>
  <si>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</si>
  <si>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</si>
  <si>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</si>
  <si>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</si>
  <si>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</si>
  <si>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</si>
  <si>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</si>
  <si>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</si>
  <si>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</si>
  <si>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</si>
  <si>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</si>
  <si>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</si>
  <si>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</si>
  <si>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</si>
  <si>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</si>
  <si>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</si>
  <si>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</si>
  <si>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</si>
  <si>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</si>
  <si>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</si>
  <si>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</si>
  <si>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</si>
  <si>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</si>
  <si>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</si>
  <si>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</si>
  <si>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</si>
  <si>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</si>
  <si>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</si>
  <si>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</si>
  <si>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</si>
  <si>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</si>
  <si>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</si>
  <si>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</si>
  <si>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</si>
  <si>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</si>
  <si>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</si>
  <si>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</si>
  <si>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</si>
  <si>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</si>
  <si>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</si>
  <si>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</si>
  <si>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</si>
  <si>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</si>
  <si>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</si>
  <si>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</si>
  <si>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</si>
  <si>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</si>
  <si>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</si>
  <si>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</si>
  <si>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</si>
  <si>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</si>
  <si>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</si>
  <si>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</si>
  <si>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</si>
  <si>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</si>
  <si>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</si>
  <si>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</si>
  <si>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</si>
  <si>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</si>
  <si>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</si>
  <si>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</si>
  <si>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</si>
  <si>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</si>
  <si>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</si>
  <si>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</si>
  <si>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</si>
  <si>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</si>
  <si>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</si>
  <si>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</si>
  <si>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</si>
  <si>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</si>
  <si>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</si>
  <si>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</si>
  <si>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</si>
  <si>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</si>
  <si>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</si>
  <si>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</si>
  <si>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</si>
  <si>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</si>
  <si>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</si>
  <si>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</si>
  <si>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</si>
  <si>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</si>
  <si>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</si>
  <si>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</si>
  <si>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</si>
  <si>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</si>
  <si>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</si>
  <si>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</si>
  <si>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</si>
  <si>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</si>
  <si>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</si>
  <si>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</si>
  <si>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</si>
  <si>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</si>
  <si>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</si>
  <si>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</si>
  <si>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</si>
  <si>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</si>
  <si>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</si>
  <si>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</si>
  <si>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</si>
  <si>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</si>
  <si>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</si>
  <si>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</si>
  <si>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</si>
  <si>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</si>
  <si>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</si>
  <si>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</si>
  <si>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</si>
  <si>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</si>
  <si>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</si>
  <si>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</si>
  <si>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</si>
  <si>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</si>
  <si>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</si>
  <si>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</si>
  <si>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</si>
  <si>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</si>
  <si>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</si>
  <si>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</si>
  <si>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</si>
  <si>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</si>
  <si>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</si>
  <si>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</si>
  <si>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</si>
  <si>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</si>
  <si>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</si>
  <si>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</si>
  <si>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</si>
  <si>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</si>
  <si>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</si>
  <si>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</si>
  <si>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</si>
  <si>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</si>
  <si>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</si>
  <si>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</si>
  <si>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</si>
  <si>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</si>
  <si>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</si>
  <si>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</si>
  <si>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</si>
  <si>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</si>
  <si>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</si>
  <si>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</si>
  <si>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</si>
  <si>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</si>
  <si>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</si>
  <si>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</si>
  <si>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</si>
  <si>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</si>
  <si>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</si>
  <si>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</si>
  <si>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</si>
  <si>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</si>
  <si>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</si>
  <si>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</si>
  <si>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</si>
  <si>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</si>
  <si>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</si>
  <si>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</si>
  <si>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</si>
  <si>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</si>
  <si>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</si>
  <si>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</si>
  <si>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</si>
  <si>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</si>
  <si>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</si>
  <si>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</si>
  <si>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</si>
  <si>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</si>
  <si>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</si>
  <si>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</si>
  <si>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</si>
  <si>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</si>
  <si>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</si>
  <si>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</si>
  <si>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</si>
  <si>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</si>
  <si>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</si>
  <si>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</si>
  <si>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</si>
  <si>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</si>
  <si>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</si>
  <si>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</si>
  <si>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</si>
  <si>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</si>
  <si>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</si>
  <si>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</si>
  <si>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</si>
  <si>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</si>
  <si>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</si>
  <si>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</si>
  <si>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</si>
  <si>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</si>
  <si>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</si>
  <si>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</si>
  <si>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</si>
  <si>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</si>
  <si>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</si>
  <si>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</si>
  <si>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</si>
  <si>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</si>
  <si>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</si>
  <si>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</si>
  <si>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</si>
  <si>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</si>
  <si>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</si>
  <si>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</si>
  <si>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</si>
  <si>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</si>
  <si>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</si>
  <si>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</si>
  <si>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</si>
  <si>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</si>
  <si>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</si>
  <si>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</si>
  <si>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</si>
  <si>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</si>
  <si>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</si>
  <si>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</si>
  <si>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</si>
  <si>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</si>
  <si>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</si>
  <si>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</si>
  <si>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</si>
  <si>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</si>
  <si>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</si>
  <si>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</si>
  <si>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</si>
  <si>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</si>
  <si>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</si>
  <si>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</si>
  <si>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</si>
  <si>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</si>
  <si>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</si>
  <si>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</si>
  <si>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</si>
  <si>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</si>
  <si>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</si>
  <si>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</si>
  <si>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</si>
  <si>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</si>
  <si>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</si>
  <si>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</si>
  <si>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</si>
  <si>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</si>
  <si>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</si>
  <si>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</si>
  <si>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</si>
  <si>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</si>
  <si>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</si>
  <si>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</si>
  <si>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</si>
  <si>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</si>
  <si>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</si>
  <si>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</si>
  <si>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</si>
  <si>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</si>
  <si>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</si>
  <si>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</si>
  <si>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</si>
  <si>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</si>
  <si>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</si>
  <si>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</si>
  <si>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</si>
  <si>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</si>
  <si>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</si>
  <si>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</si>
  <si>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</si>
  <si>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</si>
  <si>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</si>
  <si>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</si>
  <si>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</si>
  <si>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</si>
  <si>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</si>
  <si>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</si>
  <si>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</si>
  <si>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</si>
  <si>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</si>
  <si>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</si>
  <si>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</si>
  <si>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</si>
  <si>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</si>
  <si>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</si>
  <si>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</si>
  <si>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</si>
  <si>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</si>
  <si>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</si>
  <si>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</si>
  <si>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</si>
  <si>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</si>
  <si>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</si>
  <si>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</si>
  <si>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</si>
  <si>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</si>
  <si>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</si>
  <si>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</si>
  <si>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</si>
  <si>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</si>
  <si>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</si>
  <si>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</si>
  <si>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</si>
  <si>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</si>
  <si>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</si>
  <si>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</si>
  <si>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</si>
  <si>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</si>
  <si>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</si>
  <si>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</si>
  <si>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</si>
  <si>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</si>
  <si>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</si>
  <si>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</si>
  <si>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</si>
  <si>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</si>
  <si>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</si>
  <si>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</si>
  <si>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</si>
  <si>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</si>
  <si>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</si>
  <si>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</si>
  <si>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</si>
  <si>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</si>
  <si>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</si>
  <si>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</si>
  <si>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</si>
  <si>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</si>
  <si>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</si>
  <si>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</si>
  <si>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</si>
  <si>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</si>
  <si>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</si>
  <si>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</si>
  <si>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</si>
  <si>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</si>
  <si>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</si>
  <si>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</si>
  <si>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</si>
  <si>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</si>
  <si>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</si>
  <si>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</si>
  <si>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</si>
  <si>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</si>
  <si>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</si>
  <si>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</si>
  <si>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</si>
  <si>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</si>
  <si>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</si>
  <si>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</si>
  <si>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</si>
  <si>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</si>
  <si>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</si>
  <si>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</si>
  <si>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</si>
  <si>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</si>
  <si>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</si>
  <si>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</si>
  <si>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</si>
  <si>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</si>
  <si>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</si>
  <si>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</si>
  <si>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</si>
  <si>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</si>
  <si>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</si>
  <si>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</si>
  <si>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</si>
  <si>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</si>
  <si>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</si>
  <si>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</si>
  <si>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</si>
  <si>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</si>
  <si>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</si>
  <si>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</si>
  <si>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</si>
  <si>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</si>
  <si>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</si>
  <si>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</si>
  <si>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</si>
  <si>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</si>
  <si>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</si>
  <si>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</si>
  <si>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</si>
  <si>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</si>
  <si>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</si>
  <si>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</si>
  <si>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</si>
  <si>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</si>
  <si>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</si>
  <si>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</si>
  <si>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</si>
  <si>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</si>
  <si>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</si>
  <si>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</si>
  <si>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</si>
  <si>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</si>
  <si>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</si>
  <si>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</si>
  <si>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</si>
  <si>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</si>
  <si>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</si>
  <si>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</si>
  <si>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</si>
  <si>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</si>
  <si>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</si>
  <si>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</si>
  <si>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</si>
  <si>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</si>
  <si>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</si>
  <si>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</si>
  <si>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</si>
  <si>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</si>
  <si>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</si>
  <si>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</si>
  <si>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</si>
  <si>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</si>
  <si>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</si>
  <si>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</si>
  <si>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</si>
  <si>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</si>
  <si>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</si>
  <si>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</si>
  <si>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</si>
  <si>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</si>
  <si>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</si>
  <si>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</si>
  <si>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</si>
  <si>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</si>
  <si>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</si>
  <si>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</si>
  <si>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</si>
  <si>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</si>
  <si>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</si>
  <si>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</si>
  <si>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</si>
  <si>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</si>
  <si>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</si>
  <si>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</si>
  <si>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</si>
  <si>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</si>
  <si>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</si>
  <si>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</si>
  <si>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</si>
  <si>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</si>
  <si>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</si>
  <si>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</si>
  <si>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</si>
  <si>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</si>
  <si>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</si>
  <si>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</si>
  <si>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</si>
  <si>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</si>
  <si>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</si>
  <si>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</si>
  <si>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</si>
  <si>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</si>
  <si>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</si>
  <si>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</si>
  <si>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</si>
  <si>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</si>
  <si>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</si>
  <si>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</si>
  <si>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</si>
  <si>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</si>
  <si>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</si>
  <si>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</si>
  <si>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</si>
  <si>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</si>
  <si>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</si>
  <si>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</si>
  <si>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</si>
  <si>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</si>
  <si>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</si>
  <si>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</si>
  <si>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</si>
  <si>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</si>
  <si>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</si>
  <si>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</si>
  <si>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</si>
  <si>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</si>
  <si>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</si>
  <si>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</si>
  <si>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</si>
  <si>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</si>
  <si>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</si>
  <si>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</si>
  <si>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</si>
  <si>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</si>
  <si>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</si>
  <si>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</si>
  <si>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</si>
  <si>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</si>
  <si>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</si>
  <si>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</si>
  <si>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</si>
  <si>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</si>
  <si>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</si>
  <si>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</si>
  <si>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</si>
  <si>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</si>
  <si>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</si>
  <si>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</si>
  <si>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</si>
  <si>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</si>
  <si>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</si>
  <si>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</si>
  <si>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</si>
  <si>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</si>
  <si>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</si>
  <si>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</si>
  <si>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</si>
  <si>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</si>
  <si>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</si>
  <si>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</si>
  <si>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</si>
  <si>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</si>
  <si>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</si>
  <si>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</si>
  <si>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</si>
  <si>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</si>
  <si>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</si>
  <si>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</si>
  <si>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</si>
  <si>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</si>
  <si>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</si>
  <si>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</si>
  <si>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</si>
  <si>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</si>
  <si>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</si>
  <si>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</si>
  <si>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</si>
  <si>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</si>
  <si>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</si>
  <si>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</si>
  <si>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</si>
  <si>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</si>
  <si>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</si>
  <si>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</si>
  <si>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</si>
  <si>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</si>
  <si>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</si>
  <si>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</si>
  <si>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</si>
  <si>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</si>
  <si>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</si>
  <si>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</si>
  <si>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</si>
  <si>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</si>
  <si>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</si>
  <si>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</si>
  <si>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</si>
  <si>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</si>
  <si>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</si>
  <si>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</si>
  <si>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</si>
  <si>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</si>
  <si>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</si>
  <si>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</si>
  <si>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</si>
  <si>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</si>
  <si>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</si>
  <si>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</si>
  <si>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</si>
  <si>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</si>
  <si>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</si>
  <si>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</si>
  <si>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</si>
  <si>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</si>
  <si>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</si>
  <si>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</si>
  <si>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</si>
  <si>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</si>
  <si>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</si>
  <si>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</si>
  <si>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</si>
  <si>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</si>
  <si>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</si>
  <si>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</si>
  <si>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</si>
  <si>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</si>
  <si>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</si>
  <si>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</si>
  <si>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</si>
  <si>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</si>
  <si>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</si>
  <si>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</si>
  <si>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</si>
  <si>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</si>
  <si>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</si>
  <si>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</si>
  <si>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</si>
  <si>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</si>
  <si>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</si>
  <si>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</si>
  <si>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</si>
  <si>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</si>
  <si>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</si>
  <si>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</si>
  <si>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</si>
  <si>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</si>
  <si>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</si>
  <si>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</si>
  <si>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</si>
  <si>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</si>
  <si>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</si>
  <si>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</si>
  <si>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</si>
  <si>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</si>
  <si>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</si>
  <si>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</si>
  <si>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</si>
  <si>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</si>
  <si>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</si>
  <si>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</si>
  <si>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</si>
  <si>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</si>
  <si>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</si>
  <si>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</si>
  <si>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</si>
  <si>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</si>
  <si>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</si>
  <si>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</si>
  <si>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</si>
  <si>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</si>
  <si>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</si>
  <si>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</si>
  <si>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</si>
  <si>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</si>
  <si>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</si>
  <si>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</si>
  <si>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</si>
  <si>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</si>
  <si>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</si>
  <si>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</si>
  <si>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</si>
  <si>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</si>
  <si>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</si>
  <si>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</si>
  <si>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</si>
  <si>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</si>
  <si>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</si>
  <si>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</si>
  <si>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</si>
  <si>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</si>
  <si>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</si>
  <si>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</si>
  <si>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</si>
  <si>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</si>
  <si>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</si>
  <si>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</si>
  <si>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</si>
  <si>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</si>
  <si>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</si>
  <si>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</si>
  <si>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</si>
  <si>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</si>
  <si>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</si>
  <si>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</si>
  <si>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</si>
  <si>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</si>
  <si>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</si>
  <si>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</si>
  <si>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</si>
  <si>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</si>
  <si>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</si>
  <si>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</si>
  <si>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</si>
  <si>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</si>
  <si>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</si>
  <si>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</si>
  <si>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</si>
  <si>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</si>
  <si>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</si>
  <si>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</si>
  <si>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</si>
  <si>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</si>
  <si>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</si>
  <si>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</si>
  <si>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</si>
  <si>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</si>
  <si>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</si>
  <si>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</si>
  <si>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</si>
  <si>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</si>
  <si>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</si>
  <si>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</si>
  <si>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</si>
  <si>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</si>
  <si>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</si>
  <si>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</si>
  <si>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</si>
  <si>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</si>
  <si>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</si>
  <si>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</si>
  <si>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</si>
  <si>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</si>
  <si>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</si>
  <si>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</si>
  <si>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</si>
  <si>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</si>
  <si>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</si>
  <si>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</si>
  <si>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</si>
  <si>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</si>
  <si>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</si>
  <si>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</si>
  <si>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</si>
  <si>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</si>
  <si>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</si>
  <si>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</si>
  <si>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</si>
  <si>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</si>
  <si>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</si>
  <si>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</si>
  <si>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</si>
  <si>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</si>
  <si>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</si>
  <si>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</si>
  <si>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</si>
  <si>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</si>
  <si>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</si>
  <si>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</si>
  <si>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</si>
  <si>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</si>
  <si>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</si>
  <si>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</si>
  <si>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</si>
  <si>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</si>
  <si>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</si>
  <si>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</si>
  <si>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</si>
  <si>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</si>
  <si>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</si>
  <si>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</si>
  <si>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</si>
  <si>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</si>
  <si>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</si>
  <si>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</si>
  <si>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</si>
  <si>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</si>
  <si>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</si>
  <si>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</si>
  <si>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</si>
  <si>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</si>
  <si>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</si>
  <si>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</si>
  <si>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</si>
  <si>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</si>
  <si>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</si>
  <si>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</si>
  <si>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</si>
  <si>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</si>
  <si>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</si>
  <si>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</si>
  <si>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</si>
  <si>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</si>
  <si>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</si>
  <si>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</si>
  <si>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</si>
  <si>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</si>
  <si>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</si>
  <si>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</si>
  <si>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</si>
  <si>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</si>
  <si>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</si>
  <si>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</si>
  <si>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</si>
  <si>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</si>
  <si>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</si>
  <si>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</si>
  <si>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</si>
  <si>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</si>
  <si>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</si>
  <si>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</si>
  <si>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</si>
  <si>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</si>
  <si>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</si>
  <si>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</si>
  <si>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</si>
  <si>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</si>
  <si>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</si>
  <si>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</si>
  <si>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</si>
  <si>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</si>
  <si>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</si>
  <si>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</si>
  <si>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</si>
  <si>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</si>
  <si>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</si>
  <si>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</si>
  <si>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</si>
  <si>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</si>
  <si>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</si>
  <si>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</si>
  <si>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</si>
  <si>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</si>
  <si>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</si>
  <si>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</si>
  <si>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</si>
  <si>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</si>
  <si>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</si>
  <si>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</si>
  <si>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</si>
  <si>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</si>
  <si>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</si>
  <si>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</si>
  <si>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</si>
  <si>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</si>
  <si>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</si>
  <si>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</si>
  <si>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</si>
  <si>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</si>
  <si>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</si>
  <si>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</si>
  <si>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</si>
  <si>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</si>
  <si>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</si>
  <si>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</si>
  <si>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</si>
  <si>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</si>
  <si>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</si>
  <si>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</si>
  <si>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</si>
  <si>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</si>
  <si>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</si>
  <si>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</si>
  <si>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</si>
  <si>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</si>
  <si>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</si>
  <si>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</si>
  <si>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</si>
  <si>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</si>
  <si>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</si>
  <si>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</si>
  <si>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</si>
  <si>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</si>
  <si>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</si>
  <si>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</si>
  <si>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</si>
  <si>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</si>
  <si>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</si>
  <si>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</si>
  <si>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</si>
  <si>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</si>
  <si>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</si>
  <si>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</si>
  <si>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</si>
  <si>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</si>
  <si>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</si>
  <si>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</si>
  <si>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</si>
  <si>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</si>
  <si>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</si>
  <si>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</si>
  <si>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</si>
  <si>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</si>
  <si>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</si>
  <si>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</si>
  <si>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</si>
  <si>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</si>
  <si>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</si>
  <si>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</si>
  <si>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</si>
  <si>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</si>
  <si>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</si>
  <si>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</si>
  <si>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</si>
  <si>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</si>
  <si>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</si>
  <si>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</si>
  <si>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</si>
  <si>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</si>
  <si>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</si>
  <si>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</si>
  <si>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</si>
  <si>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</si>
  <si>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</si>
  <si>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</si>
  <si>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</si>
  <si>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</si>
  <si>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</si>
  <si>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</si>
  <si>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</si>
  <si>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</si>
  <si>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</si>
  <si>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</si>
  <si>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</si>
  <si>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</si>
  <si>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</si>
  <si>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</si>
  <si>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</si>
  <si>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</si>
  <si>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</si>
  <si>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</si>
  <si>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</si>
  <si>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</si>
  <si>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</si>
  <si>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</si>
  <si>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</si>
  <si>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</si>
  <si>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</si>
  <si>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</si>
  <si>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</si>
  <si>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</si>
  <si>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</si>
  <si>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</si>
  <si>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</si>
  <si>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</si>
  <si>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</si>
  <si>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</si>
  <si>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</si>
  <si>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</si>
  <si>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</si>
  <si>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</si>
  <si>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</si>
  <si>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</si>
  <si>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</si>
  <si>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</si>
  <si>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</si>
  <si>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</si>
  <si>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</si>
  <si>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</si>
  <si>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</si>
  <si>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</si>
  <si>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</si>
  <si>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</si>
  <si>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</si>
  <si>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</si>
  <si>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</si>
  <si>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</si>
  <si>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</si>
  <si>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</si>
  <si>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</si>
  <si>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</si>
  <si>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</si>
  <si>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</si>
  <si>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</si>
  <si>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</si>
  <si>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</si>
  <si>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</si>
  <si>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</si>
  <si>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</si>
  <si>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</si>
  <si>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</si>
  <si>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</si>
  <si>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</si>
  <si>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</si>
  <si>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</si>
  <si>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</si>
  <si>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</si>
  <si>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</si>
  <si>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</si>
  <si>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</si>
  <si>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</si>
  <si>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</si>
  <si>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</si>
  <si>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</si>
  <si>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</si>
  <si>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</si>
  <si>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</si>
  <si>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</si>
  <si>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</si>
  <si>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</si>
  <si>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</si>
  <si>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</si>
  <si>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</si>
  <si>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</si>
  <si>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</si>
  <si>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</si>
  <si>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</si>
  <si>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</si>
  <si>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</si>
  <si>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</si>
  <si>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</si>
  <si>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</si>
  <si>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</si>
  <si>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</si>
  <si>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</si>
  <si>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</si>
  <si>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</si>
  <si>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</si>
  <si>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</si>
  <si>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</si>
  <si>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</si>
  <si>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</si>
  <si>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</si>
  <si>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</si>
  <si>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</si>
  <si>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</si>
  <si>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</si>
  <si>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</si>
  <si>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</si>
  <si>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</si>
  <si>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</si>
  <si>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</si>
  <si>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</si>
  <si>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</si>
  <si>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</si>
  <si>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</si>
  <si>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</si>
  <si>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</si>
  <si>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</si>
  <si>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</si>
  <si>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</si>
  <si>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</si>
  <si>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</si>
  <si>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</si>
  <si>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</si>
  <si>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</si>
  <si>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</si>
  <si>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</si>
  <si>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</si>
  <si>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</si>
  <si>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</si>
  <si>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</si>
  <si>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</si>
  <si>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</si>
  <si>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</si>
  <si>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</si>
  <si>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</si>
  <si>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</si>
  <si>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</si>
  <si>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</si>
  <si>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</si>
  <si>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</si>
  <si>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</si>
  <si>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</si>
  <si>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</si>
  <si>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</si>
  <si>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</si>
  <si>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</si>
  <si>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</si>
  <si>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</si>
  <si>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</si>
  <si>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</si>
  <si>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</si>
  <si>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</si>
  <si>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</si>
  <si>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</si>
  <si>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</si>
  <si>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</si>
  <si>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</si>
  <si>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</si>
  <si>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</si>
  <si>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</si>
  <si>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</si>
  <si>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</si>
  <si>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</si>
  <si>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</si>
  <si>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</si>
  <si>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</si>
  <si>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</si>
  <si>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</si>
  <si>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</si>
  <si>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</si>
  <si>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</si>
  <si>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</si>
  <si>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</si>
  <si>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</si>
  <si>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</si>
  <si>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</si>
  <si>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</si>
  <si>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</si>
  <si>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</si>
  <si>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</si>
  <si>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</si>
  <si>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</si>
  <si>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</si>
  <si>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</si>
  <si>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</si>
  <si>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</si>
  <si>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</si>
  <si>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</si>
  <si>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</si>
  <si>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</si>
  <si>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</si>
  <si>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</si>
  <si>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</si>
  <si>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</si>
  <si>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</si>
  <si>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</si>
  <si>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</si>
  <si>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</si>
  <si>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</si>
  <si>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</si>
  <si>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</si>
  <si>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</si>
  <si>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</si>
  <si>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</si>
  <si>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</si>
  <si>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</si>
  <si>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</si>
  <si>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</si>
  <si>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</si>
  <si>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</si>
  <si>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</si>
  <si>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</si>
  <si>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</si>
  <si>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</si>
  <si>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</si>
  <si>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</si>
  <si>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</si>
  <si>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</si>
  <si>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</si>
  <si>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</si>
  <si>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</si>
  <si>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</si>
  <si>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</si>
  <si>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</si>
  <si>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</si>
  <si>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</si>
  <si>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</si>
  <si>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</si>
  <si>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</si>
  <si>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</si>
  <si>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</si>
  <si>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</si>
  <si>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</si>
  <si>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</si>
  <si>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</si>
  <si>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</si>
  <si>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</si>
  <si>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</si>
  <si>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</si>
  <si>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</si>
  <si>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</si>
  <si>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</si>
  <si>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</si>
  <si>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</si>
  <si>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</si>
  <si>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</si>
  <si>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</si>
  <si>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</si>
  <si>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</si>
  <si>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</si>
  <si>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</si>
  <si>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</si>
  <si>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</si>
  <si>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</si>
  <si>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</si>
  <si>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</si>
  <si>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</si>
  <si>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</si>
  <si>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</si>
  <si>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</si>
  <si>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</si>
  <si>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</si>
  <si>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</si>
  <si>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</si>
  <si>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</si>
  <si>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</si>
  <si>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</si>
  <si>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</si>
  <si>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</si>
  <si>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</si>
  <si>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</si>
  <si>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</si>
  <si>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</si>
  <si>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</si>
  <si>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</si>
  <si>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</si>
  <si>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</si>
  <si>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</si>
  <si>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</si>
  <si>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</si>
  <si>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</si>
  <si>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</si>
  <si>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</si>
  <si>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</si>
  <si>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</si>
  <si>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</si>
  <si>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</si>
  <si>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</si>
  <si>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</si>
  <si>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</si>
  <si>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</si>
  <si>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</si>
  <si>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</si>
  <si>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</si>
  <si>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</si>
  <si>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</si>
  <si>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</si>
  <si>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</si>
  <si>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</si>
  <si>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</si>
  <si>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</si>
  <si>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</si>
  <si>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</si>
  <si>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</si>
  <si>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</si>
  <si>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</si>
  <si>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</si>
  <si>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</si>
  <si>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</si>
  <si>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</si>
  <si>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</si>
  <si>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</si>
  <si>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</si>
  <si>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</si>
  <si>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</si>
  <si>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</si>
  <si>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</si>
  <si>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</si>
  <si>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</si>
  <si>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</si>
  <si>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</si>
  <si>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</si>
  <si>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</si>
  <si>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</si>
  <si>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</si>
  <si>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</si>
  <si>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</si>
  <si>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</si>
  <si>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</si>
  <si>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</si>
  <si>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</si>
  <si>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</si>
  <si>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</si>
  <si>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</si>
  <si>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</si>
  <si>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</si>
  <si>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</si>
  <si>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</si>
  <si>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</si>
  <si>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</si>
  <si>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</si>
  <si>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</si>
  <si>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</si>
  <si>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</si>
  <si>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</si>
  <si>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</si>
  <si>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</si>
  <si>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</si>
  <si>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</si>
  <si>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</si>
  <si>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</si>
  <si>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</si>
  <si>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</si>
  <si>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</si>
  <si>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</si>
  <si>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</si>
  <si>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</si>
  <si>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</si>
  <si>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</si>
  <si>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</si>
  <si>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</si>
  <si>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</si>
  <si>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</si>
  <si>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</si>
  <si>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</si>
  <si>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</si>
  <si>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</si>
  <si>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</si>
  <si>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</si>
  <si>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</si>
  <si>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</si>
  <si>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</si>
  <si>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</si>
  <si>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</si>
  <si>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</si>
  <si>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</si>
  <si>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</si>
  <si>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</si>
  <si>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</si>
  <si>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</si>
  <si>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</si>
  <si>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</si>
  <si>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</si>
  <si>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</si>
  <si>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</si>
  <si>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</si>
  <si>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</si>
  <si>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</si>
  <si>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</si>
  <si>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</si>
  <si>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</si>
  <si>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</si>
  <si>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</si>
  <si>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</si>
  <si>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</si>
  <si>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</si>
  <si>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</si>
  <si>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</si>
  <si>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</si>
  <si>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</si>
  <si>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</si>
  <si>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</si>
  <si>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</si>
  <si>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</si>
  <si>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</si>
  <si>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</si>
  <si>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</si>
  <si>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</si>
  <si>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</si>
  <si>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</si>
  <si>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</si>
  <si>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</si>
  <si>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</si>
  <si>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</si>
  <si>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</si>
  <si>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</si>
  <si>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</si>
  <si>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</si>
  <si>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</si>
  <si>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</si>
  <si>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</si>
  <si>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</si>
  <si>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</si>
  <si>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</si>
  <si>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</si>
  <si>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</si>
  <si>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</si>
  <si>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</si>
  <si>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</si>
  <si>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</si>
  <si>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</si>
  <si>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</si>
  <si>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</si>
  <si>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</si>
  <si>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</si>
  <si>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</si>
  <si>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</si>
  <si>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</si>
  <si>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</si>
  <si>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</si>
  <si>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</si>
  <si>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</si>
  <si>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</si>
  <si>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</si>
  <si>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</si>
  <si>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</si>
  <si>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</si>
  <si>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</si>
  <si>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</si>
  <si>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</si>
  <si>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</si>
  <si>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</si>
  <si>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</si>
  <si>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</si>
  <si>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</si>
  <si>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</si>
  <si>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</si>
  <si>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</si>
  <si>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</si>
  <si>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</si>
  <si>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</si>
  <si>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</si>
  <si>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</si>
  <si>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</si>
  <si>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</si>
  <si>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</si>
  <si>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</si>
  <si>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</si>
  <si>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</si>
  <si>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</si>
  <si>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</si>
  <si>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</si>
  <si>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</si>
  <si>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</si>
  <si>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</si>
  <si>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</si>
  <si>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</si>
  <si>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</si>
  <si>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</si>
  <si>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</si>
  <si>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</si>
  <si>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</si>
  <si>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</si>
  <si>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</si>
  <si>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</si>
  <si>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</si>
  <si>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</si>
  <si>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</si>
  <si>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</si>
  <si>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</si>
  <si>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</si>
  <si>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</si>
  <si>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</si>
  <si>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</si>
  <si>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</si>
  <si>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</si>
  <si>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</si>
  <si>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</si>
  <si>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</si>
  <si>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</si>
  <si>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</si>
  <si>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</si>
  <si>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</si>
  <si>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</si>
  <si>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</si>
  <si>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</si>
  <si>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</si>
  <si>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</si>
  <si>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</si>
  <si>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</si>
  <si>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need 25 min </t>
  </si>
  <si>
    <t>PCM-20251021-00000658</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</si>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</sst>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288.41175358796318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7.9164410879602656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45951.360179513889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8.1869328707398381E-2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45951.360179513889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45951.360179513889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45951.360179513889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45951.360179513889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45951.360179513889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45951.360179513889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45951.360179513889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45951.360179513889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45951.360179513889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45951.360179513889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45951.360179513889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45951.360179513889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45951.360179513889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45951.360179513889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45951.360179513889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45951.360179513889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45951.360179513889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45951.360179513889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45951.360179513889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45951.360179513889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45951.360179513889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45951.360179513889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45951.360179513889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45951.360179513889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45951.360179513889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45951.360179513889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45951.360179513889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45951.360179513889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45951.360179513889</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45951.360179513889</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45951.360179513889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45951.360179513889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45951.360179513889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45951.360179513889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45951.360179513889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45951.360179513889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45951.360179513889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45951.360179513889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45951.360179513889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45951.360179513889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45951.360179513889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45951.360179513889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45951.360179513889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45951.360179513889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45951.360179513889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45951.360179513889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45951.360179513889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45951.360179513889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45951.360179513889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45951.360179513889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45951.360179513889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45951.360179513889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45951.360179513889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45951.360179513889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45951.360179513889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45951.360179513889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45951.360179513889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45951.360179513889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45951.360179513889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45951.360179513889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45951.360179513889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45951.360179513889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45951.360179513889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45951.360179513889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45951.360179513889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45951.360179513889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45951.360179513889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45951.360179513889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45951.360179513889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45951.360179513889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45951.360179513889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45951.360179513889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45951.360179513889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45951.360179513889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45951.360179513889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45951.360179513889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45951.360179513889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45951.360179513889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45951.360179513889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45951.360179513889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45951.360179513889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45951.360179513889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45951.360179513889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45951.360179513889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45951.360179513889</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45951.360179513889</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144.63309618055791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126.36034155092784</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6.8644040509243496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5.3836921295442153E-2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6.2147106480551884E-2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45951.360179513889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45951.360179513889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45951.360179513889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45951.360179513889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45951.360179513889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45951.360179513889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45951.360179513889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45951.360179513889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45951.360179513889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45951.360179513889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45951.360179513889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45951.360179513889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45951.360179513889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45951.360179513889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45951.360179513889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45951.360179513889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45951.360179513889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45951.360179513889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45951.360179513889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45951.360179513889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45951.360179513889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45951.360179513889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45951.360179513889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45951.360179513889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45951.360179513889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45951.360179513889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45951.360179513889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45951.360179513889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45951.360179513889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45951.360179513889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45951.360179513889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45951.360179513889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45951.360179513889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45951.360179513889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45951.360179513889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45951.360179513889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45951.360179513889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45951.360179513889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45951.360179513889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45951.360179513889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45951.360179513889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45951.360179513889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45951.360179513889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45951.360179513889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45951.360179513889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45951.360179513889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45951.360179513889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45951.360179513889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45951.360179513889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45951.360179513889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45951.360179513889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45951.360179513889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45951.360179513889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45951.360179513889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45951.360179513889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45951.360179513889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45951.360179513889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45951.360179513889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45951.360179513889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45951.360179513889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45951.360179513889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45951.360179513889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45951.360179513889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45951.360179513889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45951.360179513889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45951.360179513889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45951.360179513889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45951.360179513889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45951.360179513889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3.4901736114989035E-2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3.1776736112078652E-2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45951.360179513889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45951.360179513889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45951.360179513889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45951.360179513889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45951.360179513889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45951.360179513889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45951.360179513889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45951.360179513889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45951.360179513889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45951.360179513889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45951.360179513889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45951.360179513889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45951.360179513889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45951.360179513889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45951.360179513889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45951.360179513889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45951.360179513889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45951.360179513889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45951.360179513889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45951.360179513889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45951.360179513889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45951.360179513889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45951.360179513889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45951.360179513889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45951.360179513889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45951.360179513889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45951.360179513889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45951.360179513889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45951.360179513889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45951.360179513889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45951.360179513889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45951.360179513889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45951.360179513889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45951.360179513889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45951.360179513889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45951.360179513889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45951.360179513889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45951.360179513889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45951.360179513889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45951.360179513889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45951.360179513889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45951.360179513889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45951.360179513889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45951.360179513889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45951.360179513889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45951.360179513889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45951.360179513889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45951.360179513889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45951.360179513889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45951.360179513889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45951.360179513889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45951.360179513889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45951.360179513889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45951.360179513889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45951.360179513889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45951.360179513889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45951.360179513889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45951.360179513889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45951.360179513889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45951.360179513889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45951.360179513889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45951.360179513889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45951.360179513889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45951.360179513889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45951.360179513889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45951.360179513889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45951.360179513889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45951.360179513889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45951.360179513889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45951.360179513889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45951.360179513889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45951.360179513889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45951.360179513889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45951.360179513889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45951.360179513889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45951.360179513889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45951.360179513889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45951.360179513889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45951.360179513889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45951.360179513889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45951.360179513889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45951.360179513889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45951.360179513889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45951.360179513889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45951.360179513889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45951.360179513889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45951.360179513889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45951.360179513889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45951.360179513889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45951.360179513889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45951.360179513889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45951.360179513889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45951.360179513889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45951.360179513889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45951.360179513889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45951.360179513889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45951.360179513889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45951.360179513889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45951.360179513889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45951.360179513889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45951.360179513889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45951.360179513889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45951.360179513889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45951.360179513889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45951.360179513889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45951.360179513889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45951.360179513889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45951.360179513889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45951.360179513889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45951.360179513889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45951.360179513889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45951.360179513889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45951.360179513889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45951.360179513889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45951.360179513889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45951.360179513889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45951.360179513889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45951.360179513889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45951.360179513889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45951.360179513889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45951.360179513889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45951.360179513889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45951.360179513889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45951.360179513889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45951.360179513889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45951.360179513889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45951.360179513889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45951.360179513889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45951.360179513889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45951.360179513889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45951.360179513889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45951.360179513889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45951.360179513889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45951.360179513889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45951.360179513889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45951.360179513889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45951.360179513889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45951.360179513889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45951.360179513889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45951.360179513889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45951.360179513889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45951.360179513889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45951.360179513889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45951.360179513889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45951.360179513889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45951.360179513889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45951.360179513889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45951.360179513889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45951.360179513889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45951.360179513889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45951.360179513889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45951.360179513889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45951.360179513889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45951.360179513889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45951.360179513889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45951.360179513889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45951.360179513889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45951.360179513889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45951.360179513889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45951.360179513889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45951.360179513889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45951.360179513889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45951.360179513889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45951.360179513889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45951.360179513889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45951.360179513889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45951.360179513889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45951.360179513889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45951.360179513889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45951.360179513889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45951.360179513889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45951.360179513889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45951.360179513889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45951.360179513889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45951.360179513889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45951.360179513889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45951.360179513889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45951.360179513889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45951.360179513889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45951.360179513889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45951.360179513889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45951.360179513889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45951.360179513889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45951.360179513889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45951.360179513889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45951.360179513889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45951.360179513889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45951.360179513889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45951.360179513889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45951.360179513889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45951.360179513889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45951.360179513889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45951.360179513889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45951.360179513889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45951.360179513889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45951.360179513889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45951.360179513889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45951.360179513889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45951.360179513889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45951.360179513889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45951.360179513889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45951.360179513889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45951.360179513889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45951.360179513889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45951.360179513889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45951.360179513889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45951.360179513889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45951.360179513889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45951.360179513889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45951.360179513889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45951.360179513889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45951.360179513889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45951.360179513889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45951.360179513889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45951.360179513889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45951.360179513889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45951.360179513889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45951.360179513889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45951.360179513889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45951.360179513889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45951.360179513889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45951.360179513889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45951.360179513889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45951.360179513889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45951.360179513889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45951.360179513889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45951.360179513889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45951.360179513889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45951.360179513889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45951.360179513889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45951.360179513889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45951.360179513889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45951.360179513889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45951.360179513889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45951.360179513889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45951.360179513889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45951.360179513889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45951.360179513889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45951.360179513889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45951.360179513889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45951.360179513889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45951.360179513889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45951.360179513889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45951.360179513889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45951.360179513889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45951.360179513889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45951.360179513889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45951.360179513889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45951.360179513889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45951.360179513889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45951.360179513889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45951.360179513889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45951.360179513889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45951.360179513889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45951.360179513889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45951.360179513889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45951.360179513889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45951.360179513889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45951.360179513889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45951.360179513889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45951.360179513889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45951.360179513889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45951.360179513889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45951.360179513889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45951.360179513889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45951.360179513889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45951.360179513889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45951.360179513889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45951.360179513889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45951.360179513889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45951.360179513889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45951.360179513889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45951.360179513889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45951.360179513889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45951.360179513889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45951.360179513889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45951.360179513889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45951.360179513889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45951.360179513889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45951.360179513889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45951.360179513889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45951.360179513889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45951.360179513889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45951.360179513889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45951.360179513889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45951.360179513889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45951.360179513889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45951.360179513889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45951.360179513889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45951.360179513889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45951.360179513889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45951.360179513889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45951.360179513889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45951.360179513889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45951.360179513889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45951.360179513889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45951.360179513889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45951.360179513889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45951.360179513889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45951.360179513889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45951.360179513889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45951.360179513889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45951.360179513889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45951.360179513889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45951.360179513889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45951.360179513889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45951.360179513889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45951.360179513889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45951.360179513889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45951.360179513889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45951.360179513889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45951.360179513889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45951.360179513889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45951.360179513889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45951.360179513889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45951.360179513889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45951.360179513889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45951.360179513889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45951.360179513889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45951.360179513889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45951.360179513889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45951.360179513889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45951.360179513889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45951.360179513889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45951.360179513889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45951.360179513889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45951.360179513889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45951.360179513889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45951.360179513889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45951.360179513889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45951.360179513889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45951.360179513889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45951.360179513889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45951.360179513889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45951.360179513889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45951.360179513889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45951.360179513889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45951.360179513889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45951.360179513889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45951.360179513889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45951.360179513889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45951.360179513889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45951.360179513889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45951.360179513889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45951.360179513889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45951.360179513889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45951.360179513889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45951.360179513889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45951.360179513889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45951.360179513889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45951.360179513889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45951.360179513889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45951.360179513889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45951.360179513889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45951.360179513889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45951.360179513889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45951.360179513889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45951.360179513889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45951.360179513889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45951.360179513889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45951.360179513889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45951.360179513889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45951.360179513889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45951.360179513889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45951.360179513889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45951.360179513889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45951.360179513889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45951.360179513889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45951.360179513889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45951.360179513889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45951.360179513889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45951.360179513889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45951.360179513889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45951.360179513889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45951.360179513889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45951.360179513889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45951.360179513889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45951.360179513889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45951.360179513889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45951.360179513889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45951.360179513889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45951.360179513889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45951.360179513889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45951.360179513889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45951.360179513889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45951.360179513889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45951.360179513889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45951.360179513889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45951.360179513889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45951.360179513889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45951.360179513889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45951.360179513889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45951.360179513889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45951.360179513889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45951.360179513889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45951.360179513889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45951.360179513889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45951.360179513889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45951.360179513889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45951.360179513889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45951.360179513889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45951.360179513889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45951.360179513889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45951.360179513889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45951.360179513889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45951.360179513889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45951.360179513889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45951.360179513889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45951.360179513889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45951.360179513889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45951.360179513889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45951.360179513889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45951.360179513889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45951.360179513889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45951.360179513889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45951.360179513889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45951.360179513889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45951.360179513889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45951.360179513889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45951.360179513889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45951.360179513889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45951.360179513889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45951.360179513889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45951.360179513889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45951.360179513889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45951.360179513889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45951.360179513889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45951.360179513889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45951.360179513889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45951.360179513889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45951.360179513889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45951.360179513889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45951.360179513889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45951.360179513889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45951.360179513889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45951.360179513889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45951.360179513889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45951.360179513889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45951.360179513889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45951.360179513889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45951.360179513889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45951.360179513889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45951.360179513889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45951.360179513889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45951.360179513889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45951.360179513889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45951.360179513889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45951.360179513889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45951.360179513889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45951.360179513889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45951.360179513889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45951.360179513889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45951.360179513889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45951.360179513889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45951.360179513889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45951.360179513889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45951.360179513889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45951.360179513889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45951.360179513889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45951.360179513889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45951.360179513889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45951.360179513889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45951.360179513889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45951.360179513889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45951.360179513889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45951.360179513889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45951.360179513889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45951.360179513889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45951.360179513889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45951.360179513889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45951.360179513889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45951.360179513889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45951.360179513889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45951.360179513889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45951.360179513889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45951.360179513889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45951.360179513889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45951.360179513889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45951.360179513889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45951.360179513889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45951.360179513889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45951.360179513889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45951.360179513889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45951.360179513889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45951.360179513889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45951.360179513889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45951.360179513889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45951.360179513889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45951.360179513889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45951.360179513889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45951.360179513889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45951.360179513889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45951.360179513889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45951.360179513889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45951.360179513889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45951.360179513889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45951.360179513889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45951.360179513889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45951.360179513889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45951.360179513889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45951.360179513889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45951.360179513889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45951.360179513889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45951.360179513889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45951.360179513889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45951.360179513889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45951.360179513889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45951.360179513889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45951.360179513889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45951.360179513889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45951.360179513889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45951.360179513889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45951.360179513889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45951.360179513889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45951.360179513889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45951.360179513889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45951.360179513889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45951.360179513889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45951.360179513889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45951.360179513889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45951.360179513889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45951.360179513889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45951.360179513889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45951.360179513889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45951.360179513889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45951.360179513889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45951.360179513889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45951.360179513889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45951.360179513889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45951.360179513889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45951.360179513889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45951.360179513889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45951.360179513889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45951.360179513889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45951.360179513889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45951.360179513889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45951.360179513889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45951.360179513889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45951.360179513889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45951.360179513889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45951.360179513889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45951.360179513889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45951.360179513889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45951.360179513889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45951.360179513889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45951.360179513889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45951.360179513889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45951.360179513889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45951.360179513889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45951.360179513889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45951.360179513889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45951.360179513889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45951.360179513889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45951.360179513889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45951.360179513889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45951.360179513889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45951.360179513889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45951.360179513889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45951.360179513889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45951.360179513889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45951.360179513889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45951.360179513889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45951.360179513889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45951.360179513889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45951.360179513889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45951.360179513889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45951.360179513889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45951.360179513889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45951.360179513889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45951.360179513889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45951.360179513889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45951.360179513889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45951.360179513889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45951.360179513889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45951.360179513889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45951.360179513889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45951.360179513889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45951.360179513889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45951.360179513889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45951.360179513889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45951.360179513889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45951.360179513889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45951.360179513889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45951.360179513889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45951.360179513889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45951.360179513889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45951.360179513889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45951.360179513889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45951.360179513889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45951.360179513889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45951.360179513889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45951.360179513889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45951.360179513889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45951.360179513889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45951.360179513889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45951.360179513889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45951.360179513889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45951.360179513889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45951.360179513889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45951.360179513889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45951.360179513889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45951.360179513889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45951.360179513889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45951.360179513889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45951.360179513889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45951.360179513889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45951.360179513889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45951.360179513889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45951.360179513889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45951.360179513889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45951.360179513889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45951.360179513889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45951.360179513889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45951.360179513889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45951.360179513889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45951.360179513889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45951.360179513889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45951.360179513889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45951.360179513889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45951.360179513889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45951.360179513889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45951.360179513889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45951.360179513889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45951.360179513889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45951.360179513889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45951.360179513889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45951.360179513889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45951.360179513889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45951.360179513889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45951.360179513889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45951.360179513889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45951.360179513889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45951.360179513889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45951.360179513889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45951.360179513889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45951.360179513889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45951.360179513889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45951.360179513889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45951.360179513889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45951.360179513889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45951.360179513889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45951.360179513889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45951.360179513889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45951.360179513889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45951.360179513889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45951.360179513889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45951.360179513889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45951.360179513889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45951.360179513889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45951.360179513889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45951.360179513889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45951.360179513889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45951.360179513889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45951.360179513889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45951.360179513889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45951.360179513889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45951.360179513889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45951.360179513889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45951.360179513889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45951.360179513889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45951.360179513889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45951.360179513889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45951.360179513889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45951.360179513889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45951.360179513889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45951.360179513889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45951.360179513889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45951.360179513889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45951.360179513889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45951.360179513889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45951.360179513889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45951.360179513889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45951.360179513889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45951.360179513889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45951.360179513889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45951.360179513889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45951.360179513889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45951.360179513889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45951.360179513889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45951.360179513889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45951.360179513889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45951.360179513889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45951.360179513889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45951.360179513889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45951.360179513889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45951.360179513889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45951.360179513889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45951.360179513889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45951.360179513889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45951.360179513889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45951.360179513889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45951.360179513889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45951.360179513889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45951.360179513889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45951.360179513889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45951.360179513889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45951.360179513889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45951.360179513889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45951.360179513889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45951.360179513889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45951.360179513889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45951.360179513889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45951.360179513889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45951.360179513889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45951.360179513889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45951.360179513889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45951.360179513889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45951.360179513889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45951.360179513889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45951.360179513889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45951.360179513889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45951.360179513889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45951.360179513889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45951.360179513889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45951.360179513889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45951.360179513889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45951.360179513889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45951.360179513889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45951.360179513889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45951.360179513889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45951.360179513889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45951.360179513889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45951.360179513889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45951.360179513889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45951.360179513889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45951.360179513889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45951.360179513889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45951.360179513889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45951.360179513889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45951.360179513889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45951.360179513889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45951.360179513889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45951.360179513889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45951.360179513889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45951.360179513889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45951.360179513889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45951.360179513889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45951.360179513889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45951.360179513889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45951.360179513889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45951.360179513889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45951.360179513889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45951.360179513889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45951.360179513889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45951.360179513889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45951.360179513889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45951.360179513889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45951.360179513889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45951.360179513889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45951.360179513889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45951.360179513889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45951.360179513889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45951.360179513889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45951.360179513889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45951.360179513889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45951.360179513889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45951.360179513889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45951.360179513889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45951.360179513889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45951.360179513889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45951.360179513889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45951.360179513889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45951.360179513889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45951.360179513889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45951.360179513889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45951.360179513889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45951.360179513889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45951.360179513889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45951.360179513889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45951.360179513889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45951.360179513889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45951.360179513889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45951.360179513889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45951.360179513889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45951.360179513889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45951.360179513889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45951.360179513889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45951.360179513889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45951.360179513889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45951.360179513889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45951.360179513889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45951.360179513889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45951.360179513889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45951.360179513889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45951.360179513889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45951.360179513889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45951.360179513889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45951.360179513889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45951.360179513889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45951.360179513889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45951.360179513889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45951.360179513889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45951.360179513889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45951.360179513889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45951.360179513889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45951.360179513889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45951.360179513889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45951.360179513889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45951.360179513889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45951.360179513889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45951.360179513889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45951.360179513889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45951.360179513889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45951.360179513889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45951.360179513889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45951.360179513889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45951.360179513889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45951.360179513889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45951.360179513889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45951.360179513889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45951.360179513889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45951.360179513889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45951.360179513889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45951.360179513889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45951.360179513889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45951.360179513889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45951.360179513889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45951.360179513889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45951.360179513889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45951.360179513889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45951.360179513889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45951.360179513889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45951.360179513889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45951.360179513889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45951.360179513889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45951.360179513889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45951.360179513889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45951.360179513889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45951.360179513889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45951.360179513889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45951.360179513889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45951.360179513889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45951.360179513889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45951.360179513889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45951.360179513889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45951.360179513889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45951.360179513889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45951.360179513889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45951.360179513889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45951.360179513889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45951.360179513889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45951.360179513889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45951.360179513889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45951.360179513889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45951.360179513889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45951.360179513889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45951.360179513889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45951.360179513889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45951.360179513889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45951.360179513889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45951.360179513889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45951.360179513889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45951.360179513889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45951.360179513889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45951.360179513889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45951.360179513889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45951.360179513889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45951.360179513889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45951.360179513889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45951.360179513889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45951.360179513889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45951.360179513889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45951.360179513889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45951.360179513889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45951.360179513889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45951.360179513889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45951.360179513889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45951.360179513889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45951.360179513889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45951.360179513889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45951.360179513889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45951.360179513889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45951.360179513889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45951.360179513889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45951.360179513889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45951.360179513889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45951.360179513889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45951.360179513889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45951.360179513889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45951.360179513889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45951.360179513889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45951.360179513889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45951.360179513889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45951.360179513889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45951.360179513889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45951.360179513889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45951.360179513889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45951.360179513889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45951.360179513889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45951.360179513889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45951.360179513889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45951.360179513889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45951.360179513889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45951.360179513889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45951.360179513889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45951.360179513889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45951.360179513889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45951.360179513889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45951.360179513889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45951.360179513889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45951.360179513889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45951.360179513889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45951.360179513889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45951.360179513889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45951.360179513889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45951.360179513889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45951.360179513889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45951.360179513889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45951.360179513889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45951.360179513889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45951.360179513889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45951.360179513889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45951.360179513889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45951.360179513889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45951.360179513889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45951.360179513889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45951.360179513889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45951.360179513889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45951.360179513889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45951.360179513889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45951.360179513889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45951.360179513889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45951.360179513889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45951.360179513889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45951.360179513889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45951.360179513889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45951.360179513889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45951.360179513889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45951.360179513889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45951.360179513889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45951.360179513889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45951.360179513889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45951.360179513889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45951.360179513889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45951.360179513889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45951.360179513889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45951.360179513889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45951.360179513889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45951.360179513889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45951.360179513889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45951.360179513889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45951.360179513889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45951.360179513889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45951.360179513889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45951.360179513889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45951.360179513889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45951.360179513889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45951.360179513889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45951.360179513889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45951.360179513889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45951.360179513889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45951.360179513889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45951.360179513889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45951.360179513889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45951.360179513889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45951.360179513889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45951.360179513889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45951.360179513889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45951.360179513889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45951.360179513889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45951.360179513889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45951.360179513889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45951.360179513889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45951.360179513889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45951.360179513889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45951.360179513889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45951.360179513889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45951.360179513889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45951.360179513889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45951.360179513889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45951.360179513889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45951.360179513889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45951.360179513889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45951.360179513889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45951.360179513889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45951.360179513889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45951.360179513889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45951.360179513889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45951.360179513889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45951.360179513889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45951.360179513889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45951.360179513889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45951.360179513889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45951.360179513889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45951.360179513889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45951.360179513889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45951.360179513889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45951.360179513889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45951.360179513889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45951.360179513889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45951.360179513889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45951.360179513889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45951.360179513889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45951.360179513889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45951.360179513889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45951.360179513889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45951.360179513889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45951.360179513889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45951.360179513889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45951.360179513889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45951.360179513889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45951.360179513889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45951.360179513889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45951.360179513889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45951.360179513889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45951.360179513889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45951.360179513889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45951.360179513889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45951.360179513889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45951.360179513889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45951.360179513889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45951.360179513889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45951.360179513889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45951.360179513889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45951.360179513889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45951.360179513889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45951.360179513889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45951.360179513889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45951.360179513889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45951.360179513889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45951.360179513889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45951.360179513889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45951.360179513889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45951.360179513889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45951.360179513889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45951.360179513889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45951.360179513889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45951.360179513889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45951.360179513889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45951.360179513889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45951.360179513889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45951.360179513889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45951.360179513889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45951.360179513889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45951.360179513889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45951.360179513889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45951.360179513889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45951.360179513889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45951.360179513889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45951.360179513889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45951.360179513889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45951.360179513889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45951.360179513889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45951.360179513889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45951.360179513889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45951.360179513889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45951.360179513889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45951.360179513889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45951.360179513889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45951.360179513889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45951.360179513889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45951.360179513889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45951.360179513889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45951.360179513889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45951.360179513889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45951.360179513889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45951.360179513889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45951.360179513889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45951.360179513889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45951.360179513889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45951.360179513889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45951.360179513889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45951.360179513889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45951.360179513889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45951.360179513889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45951.360179513889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45951.360179513889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45951.360179513889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45951.360179513889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45951.360179513889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45951.360179513889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45951.360179513889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45951.360179513889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45951.360179513889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45951.360179513889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45951.360179513889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45951.360179513889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45951.360179513889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45951.360179513889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45951.360179513889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45951.360179513889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45951.360179513889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45951.360179513889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45951.360179513889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45951.360179513889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45951.360179513889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45951.360179513889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45951.360179513889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45951.360179513889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45951.360179513889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45951.360179513889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45951.360179513889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45951.360179513889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45951.360179513889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45951.360179513889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45951.360179513889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45951.360179513889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45951.360179513889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45951.360179513889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45951.360179513889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45951.360179513889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45951.360179513889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45951.360179513889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45951.360179513889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45951.360179513889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45951.360179513889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45951.360179513889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45951.360179513889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45951.360179513889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45951.360179513889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45951.360179513889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45951.360179513889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45951.360179513889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45951.360179513889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45951.360179513889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45951.360179513889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45951.360179513889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45951.360179513889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45951.360179513889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45951.360179513889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45951.360179513889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45951.360179513889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45951.360179513889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45951.360179513889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45951.360179513889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45951.360179513889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45951.360179513889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45951.360179513889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45951.360179513889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45951.360179513889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45951.360179513889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45951.360179513889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45951.360179513889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45951.360179513889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45951.360179513889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45951.360179513889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45951.360179513889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45951.360179513889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45951.360179513889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247.87946192129311</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45951.360179513889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45951.360179513889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45951.360179513889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45951.360179513889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45951.360179513889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45951.360179513889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45951.360179513889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45951.360179513889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45951.360179513889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45951.360179513889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45951.360179513889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45951.360179513889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45951.360179513889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45951.360179513889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45951.360179513889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45951.360179513889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45951.360179513889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45951.360179513889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45951.360179513889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45951.360179513889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45951.360179513889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45951.360179513889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45951.360179513889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45951.360179513889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45951.360179513889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45951.360179513889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45951.360179513889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45951.360179513889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45951.360179513889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45951.360179513889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45951.360179513889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45951.360179513889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45951.360179513889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45951.360179513889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45951.360179513889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45951.360179513889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45951.360179513889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45951.360179513889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45951.360179513889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45951.360179513889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45951.360179513889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45951.360179513889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45951.360179513889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45951.360179513889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45951.360179513889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45951.360179513889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45951.360179513889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45951.360179513889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45951.360179513889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45951.360179513889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45951.360179513889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45951.360179513889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45951.360179513889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45951.360179513889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45951.360179513889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45951.360179513889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45951.360179513889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45951.360179513889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45951.360179513889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45951.360179513889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45951.360179513889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45951.360179513889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45951.360179513889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45951.360179513889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45951.360179513889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45951.360179513889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45951.360179513889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45951.360179513889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45951.360179513889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45951.360179513889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45951.360179513889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45951.360179513889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45951.360179513889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45951.360179513889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45951.360179513889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45951.360179513889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45951.360179513889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45951.360179513889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45951.360179513889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45951.360179513889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45951.360179513889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45951.360179513889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45951.360179513889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45951.360179513889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45951.360179513889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45951.360179513889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45951.360179513889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45951.360179513889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45951.360179513889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45951.360179513889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45951.360179513889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45951.360179513889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45951.360179513889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45951.360179513889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45951.360179513889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45951.360179513889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45951.360179513889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45951.360179513889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45951.360179513889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45951.360179513889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45951.360179513889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45951.360179513889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45951.360179513889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45951.360179513889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45951.360179513889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45951.360179513889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45951.360179513889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45951.360179513889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45951.360179513889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45951.360179513889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45951.360179513889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45951.360179513889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45951.360179513889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45951.360179513889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45951.360179513889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45951.360179513889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45951.360179513889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45951.360179513889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45951.360179513889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45951.360179513889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45951.360179513889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45951.360179513889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45951.360179513889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45951.360179513889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45951.360179513889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45951.360179513889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45951.360179513889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45951.360179513889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45951.360179513889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45951.360179513889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45951.360179513889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45951.360179513889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45951.360179513889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45951.360179513889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45951.360179513889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45951.360179513889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45951.360179513889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45951.360179513889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45951.360179513889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45951.360179513889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45951.360179513889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45951.360179513889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45951.360179513889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45951.360179513889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45951.360179513889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45951.360179513889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45951.360179513889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45951.360179513889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45951.360179513889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45951.360179513889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45951.360179513889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45951.360179513889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45951.360179513889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45951.360179513889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45951.360179513889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45951.360179513889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45951.360179513889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45951.360179513889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45951.360179513889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45951.360179513889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45951.360179513889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45951.360179513889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45951.360179513889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45951.360179513889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45951.360179513889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45951.360179513889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45951.360179513889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45951.360179513889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45951.360179513889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45951.360179513889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45951.360179513889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45951.360179513889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45951.360179513889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45951.360179513889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45951.360179513889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45951.360179513889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45951.360179513889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45951.360179513889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45951.360179513889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45951.360179513889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45951.360179513889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45951.360179513889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45951.360179513889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45951.360179513889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45951.360179513889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45951.360179513889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45951.360179513889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45951.360179513889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45951.360179513889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45951.360179513889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45951.360179513889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45951.360179513889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45951.360179513889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45951.360179513889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45951.360179513889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45951.360179513889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45951.360179513889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45951.360179513889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45951.360179513889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45951.360179513889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45951.360179513889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45951.360179513889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45951.360179513889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45951.360179513889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45951.360179513889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45951.360179513889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45951.360179513889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45951.360179513889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45951.360179513889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45951.360179513889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45951.360179513889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45951.360179513889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45951.360179513889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45951.360179513889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45951.360179513889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45951.360179513889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45951.360179513889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45951.360179513889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45951.360179513889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45951.360179513889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45951.360179513889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45951.360179513889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45951.360179513889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45951.360179513889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45951.360179513889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45951.360179513889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45951.360179513889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45951.360179513889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45951.360179513889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45951.360179513889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45951.360179513889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45951.360179513889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45951.360179513889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45951.360179513889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45951.360179513889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45951.360179513889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45951.360179513889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45951.360179513889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45951.360179513889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45951.360179513889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45951.360179513889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45951.360179513889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45951.360179513889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45951.360179513889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45951.360179513889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45951.360179513889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45951.360179513889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45951.360179513889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45951.360179513889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45951.360179513889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45951.360179513889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45951.360179513889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45951.360179513889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45951.360179513889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45951.360179513889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45951.360179513889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45951.360179513889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45951.360179513889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45951.360179513889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45951.360179513889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45951.360179513889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45951.360179513889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45951.360179513889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45951.360179513889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45951.360179513889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45951.360179513889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45951.360179513889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45951.360179513889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45951.360179513889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45951.360179513889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45951.360179513889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45951.360179513889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45951.360179513889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45951.360179513889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45951.360179513889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45951.360179513889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45951.360179513889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45951.360179513889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45951.360179513889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45951.360179513889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45951.360179513889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45951.360179513889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45951.360179513889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45951.360179513889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45951.360179513889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45951.360179513889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45951.360179513889</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45951.360179513889</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59.528119328700996</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25.17130219907267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6.5886054398142733</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2.6990684027769021</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2.2748958333977498E-2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45951.360179513889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45951.360179513889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45951.360179513889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45951.360179513889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45951.360179513889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45951.360179513889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45951.360179513889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45951.360179513889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45951.360179513889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45951.360179513889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45951.360179513889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45951.360179513889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45951.360179513889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45951.360179513889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45951.360179513889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45951.360179513889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45951.360179513889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45951.360179513889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45951.360179513889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45951.360179513889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45951.360179513889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45951.360179513889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45951.360179513889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45951.360179513889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45951.360179513889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45951.360179513889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45951.360179513889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45951.360179513889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45951.360179513889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45951.360179513889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45951.360179513889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45951.360179513889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45951.360179513889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45951.360179513889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45951.360179513889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45951.360179513889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45951.360179513889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45951.360179513889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45951.360179513889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45951.360179513889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45951.360179513889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45951.360179513889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45951.360179513889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45951.360179513889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45951.360179513889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45951.360179513889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45951.360179513889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45951.360179513889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45951.360179513889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45951.360179513889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45951.360179513889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45951.360179513889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45951.360179513889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45951.360179513889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45951.360179513889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45951.360179513889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45951.360179513889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45951.360179513889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45951.360179513889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45951.360179513889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45951.360179513889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45951.360179513889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45951.360179513889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45951.360179513889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45951.360179513889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45951.360179513889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45951.360179513889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45951.360179513889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45951.360179513889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45951.360179513889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45951.360179513889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45951.360179513889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45951.360179513889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45951.360179513889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45951.360179513889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45951.360179513889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45951.360179513889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45951.360179513889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45951.360179513889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45951.360179513889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45951.360179513889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45951.360179513889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45951.360179513889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45951.360179513889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45951.360179513889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45951.360179513889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45951.360179513889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45951.360179513889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45951.360179513889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45951.360179513889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45951.360179513889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45951.360179513889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45951.360179513889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45951.360179513889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45951.360179513889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45951.360179513889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45951.360179513889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45951.360179513889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45951.360179513889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45951.360179513889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45951.360179513889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45951.360179513889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45951.360179513889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45951.360179513889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45951.360179513889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45951.360179513889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45951.360179513889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45951.360179513889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45951.360179513889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45951.360179513889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45951.360179513889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45951.360179513889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45951.360179513889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45951.360179513889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45951.360179513889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45951.360179513889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45951.360179513889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45951.360179513889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45951.360179513889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45951.360179513889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45951.360179513889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45951.360179513889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45951.360179513889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45951.360179513889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45951.360179513889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45951.360179513889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45951.360179513889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45951.360179513889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45951.360179513889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45951.360179513889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45951.360179513889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45951.360179513889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45951.360179513889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45951.360179513889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45951.360179513889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45951.360179513889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45951.360179513889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45951.360179513889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45951.360179513889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45951.360179513889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45951.360179513889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45951.360179513889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45951.360179513889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45951.360179513889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45951.360179513889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45951.360179513889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45951.360179513889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45951.360179513889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45951.360179513889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45951.360179513889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45951.360179513889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45951.360179513889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45951.360179513889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45951.360179513889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45951.360179513889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45951.360179513889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45951.360179513889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45951.360179513889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45951.360179513889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45951.360179513889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45951.360179513889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45951.360179513889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45951.360179513889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45951.360179513889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45951.360179513889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45951.360179513889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45951.360179513889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45951.360179513889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45951.360179513889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45951.360179513889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45951.360179513889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45951.360179513889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45951.360179513889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45951.360179513889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45951.360179513889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45951.360179513889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45951.360179513889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45951.360179513889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45951.360179513889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45951.360179513889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45951.360179513889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45951.360179513889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45951.360179513889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45951.360179513889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45951.360179513889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45951.360179513889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45951.360179513889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45951.360179513889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45951.360179513889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45951.360179513889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45951.360179513889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45951.360179513889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45951.360179513889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45951.360179513889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45951.360179513889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45951.360179513889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45951.360179513889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45951.360179513889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45951.360179513889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45951.360179513889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45951.360179513889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45951.360179513889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45951.360179513889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45951.360179513889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45951.360179513889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45951.360179513889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45951.360179513889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45951.360179513889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45951.360179513889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45951.360179513889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45951.360179513889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45951.360179513889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45951.360179513889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45951.360179513889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45951.360179513889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45951.360179513889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45951.360179513889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45951.360179513889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45951.360179513889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45951.360179513889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45951.360179513889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45951.360179513889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45951.360179513889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45951.360179513889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45951.360179513889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45951.360179513889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45951.360179513889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45951.360179513889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45951.360179513889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45951.360179513889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45951.360179513889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45951.360179513889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45951.360179513889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45951.360179513889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45951.360179513889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45951.360179513889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45951.360179513889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45951.360179513889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45951.360179513889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45951.360179513889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45951.360179513889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45951.360179513889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45951.360179513889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45951.360179513889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45951.360179513889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45951.360179513889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45951.360179513889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45951.360179513889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45951.360179513889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45951.360179513889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45951.360179513889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45951.360179513889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45951.360179513889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45951.360179513889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45951.360179513889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45951.360179513889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45951.360179513889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45951.360179513889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45951.360179513889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45951.360179513889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45951.360179513889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45951.360179513889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45951.360179513889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45951.360179513889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45951.360179513889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45951.360179513889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45951.360179513889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45951.360179513889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45951.360179513889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45951.360179513889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45951.360179513889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45951.360179513889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45951.360179513889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45951.360179513889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45951.360179513889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45951.360179513889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45951.360179513889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45951.360179513889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45951.360179513889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45951.360179513889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45951.360179513889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45951.360179513889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45951.360179513889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45951.360179513889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45951.360179513889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45951.360179513889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45951.360179513889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45951.360179513889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45951.360179513889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45951.360179513889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45951.360179513889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45951.360179513889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45951.360179513889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45951.360179513889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45951.360179513889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45951.360179513889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45951.360179513889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45951.360179513889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45951.360179513889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45951.360179513889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45951.360179513889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45951.360179513889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45951.360179513889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45951.360179513889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45951.360179513889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45951.360179513889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45951.360179513889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45951.360179513889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45951.360179513889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45951.360179513889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45951.360179513889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45951.360179513889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45951.360179513889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45951.360179513889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45951.360179513889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45951.360179513889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45951.360179513889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45951.360179513889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45951.360179513889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45951.360179513889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45951.360179513889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45951.360179513889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45951.360179513889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45951.360179513889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45951.360179513889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45951.360179513889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45951.360179513889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45951.360179513889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45951.360179513889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45951.360179513889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45951.360179513889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45951.360179513889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45951.360179513889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45951.360179513889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45951.360179513889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45951.360179513889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45951.360179513889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45951.360179513889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45951.360179513889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45951.360179513889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45951.360179513889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45951.360179513889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45951.360179513889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45951.360179513889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45951.360179513889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45951.360179513889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45951.360179513889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45951.360179513889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45951.360179513889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45951.360179513889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45951.360179513889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45951.360179513889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45951.360179513889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45951.360179513889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45951.360179513889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45951.360179513889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45951.360179513889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45951.360179513889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45951.360179513889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45951.360179513889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45951.360179513889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45951.360179513889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45951.360179513889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45951.360179513889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45951.360179513889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45951.360179513889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45951.360179513889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45951.360179513889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45951.360179513889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45951.360179513889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45951.360179513889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45951.360179513889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45951.360179513889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45951.360179513889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45951.360179513889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45951.360179513889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45951.360179513889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45951.360179513889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45951.360179513889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45951.360179513889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45951.360179513889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45951.360179513889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45951.360179513889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45951.360179513889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45951.360179513889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45951.360179513889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45951.360179513889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45951.360179513889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45951.360179513889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45951.360179513889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45951.360179513889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45951.360179513889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45951.360179513889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45951.360179513889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45951.360179513889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45951.360179513889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45951.360179513889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45951.360179513889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45951.360179513889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45951.360179513889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45951.360179513889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45951.360179513889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45951.360179513889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45951.360179513889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45951.360179513889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45951.360179513889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45951.360179513889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45951.360179513889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45951.360179513889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45951.360179513889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45951.360179513889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45951.360179513889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45951.360179513889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45951.360179513889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45951.360179513889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45951.360179513889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45951.360179513889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45951.360179513889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45951.360179513889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45951.360179513889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45951.360179513889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45951.360179513889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45951.360179513889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45951.360179513889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45951.360179513889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45951.360179513889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45951.360179513889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45951.360179513889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45951.360179513889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45951.360179513889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45951.360179513889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45951.360179513889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45951.360179513889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45951.360179513889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45951.360179513889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45951.360179513889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45951.360179513889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45951.360179513889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45951.360179513889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45951.360179513889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45951.360179513889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45951.360179513889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45951.360179513889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45951.360179513889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45951.360179513889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45951.360179513889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45951.360179513889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45951.360179513889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45951.360179513889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45951.360179513889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45951.360179513889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45951.360179513889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45951.360179513889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45951.360179513889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45951.360179513889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45951.360179513889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45951.360179513889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45951.360179513889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45951.360179513889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45951.360179513889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45951.360179513889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45951.360179513889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45951.360179513889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45951.360179513889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45951.360179513889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45951.360179513889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45951.360179513889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45951.360179513889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45951.360179513889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45951.360179513889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45951.360179513889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45951.360179513889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45951.360179513889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45951.360179513889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45951.360179513889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45951.360179513889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45951.360179513889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45951.360179513889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45951.360179513889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45951.360179513889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45951.360179513889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45951.360179513889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45951.360179513889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45951.360179513889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45951.360179513889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45951.360179513889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45951.360179513889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45951.360179513889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45951.360179513889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45951.360179513889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45951.360179513889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45951.360179513889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45951.360179513889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45951.360179513889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45951.360179513889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45951.360179513889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45951.360179513889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45951.360179513889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45951.360179513889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45951.360179513889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45951.360179513889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45951.360179513889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45951.360179513889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45951.360179513889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45951.360179513889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45951.360179513889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45951.360179513889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45951.360179513889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45951.360179513889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45951.360179513889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45951.360179513889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45951.360179513889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45951.360179513889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45951.360179513889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45951.360179513889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45951.360179513889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45951.360179513889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45951.360179513889</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8.1591550922894385E-2</v>
      </c>
      <c r="H2" s="109">
        <v>45951.278553240743</v>
      </c>
      <c r="I2" s="105" t="str">
        <f>IFERROR(VLOOKUP(D2,DB!A:F,6,0),"")</f>
        <v>SCECO+STB</v>
      </c>
      <c r="J2" s="104" t="str">
        <f>IFERROR(VLOOKUP(D2,DB!A:G,7,0),"")</f>
        <v>Vandalized</v>
      </c>
      <c r="K2" s="110" t="s">
        <v>39113</v>
      </c>
      <c r="L2" s="111" t="str">
        <f>IFERROR(VLOOKUP(D2,DB!A:I,9,0),"")</f>
        <v>Latis</v>
      </c>
    </row>
    <row r="3" spans="1:16383" ht="31.5" customHeight="1">
      <c r="A3" s="106"/>
      <c r="B3" s="105" t="str">
        <f>IFERROR(VLOOKUP(D3,DB!A:K,11,0),"")</f>
        <v/>
      </c>
      <c r="C3" s="107"/>
      <c r="D3" s="105"/>
      <c r="E3" s="108"/>
      <c r="F3" s="109"/>
      <c r="G3" s="78">
        <f ca="1">IFERROR(NOW()-F3,"-")</f>
        <v>45951.360179513889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45951.360179513889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45951.360179513889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45951.360179513889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45951.360179513889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45951.360179513889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45951.360179513889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45951.360179513889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45951.360179513889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45951.360179513889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45951.360179513889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45951.360179513889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45951.360179513889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45951.360179513889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45951.360179513889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45951.360179513889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45951.360179513889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45951.360179513889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45951.360179513889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45951.360179513889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45951.360179513889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45951.360179513889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45951.360179513889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45951.360179513889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45951.360179513889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45951.360179513889</v>
      </c>
      <c r="H28" s="109"/>
      <c r="I28" s="105" t="str">
        <f>IFERROR(VLOOKUP(D28,DB!A:F,6,0),"")</f>
        <v/>
      </c>
      <c r="J28" s="104" t="str">
        <f>IFERROR(VLOOKUP(D28,DB!A:G,7,0),"")</f>
        <v/>
      </c>
      <c r="K28" s="110"/>
      <c r="L28" s="111"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