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54" documentId="13_ncr:1_{F6CB121F-512D-4AA6-A0C1-0FB36C537598}" xr6:coauthVersionLast="47" xr6:coauthVersionMax="47" xr10:uidLastSave="{08E85FF1-EF4A-4FB4-A063-614B2E83BEF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<sst xmlns="http://schemas.openxmlformats.org/spreadsheetml/2006/main" count="178588" uniqueCount="39076">
  <si>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</si>
  <si>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</si>
  <si>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</si>
  <si>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</si>
  <si>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</si>
  <si>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</si>
  <si>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</si>
  <si>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</si>
  <si>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</si>
  <si>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</si>
  <si>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</si>
  <si>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</si>
  <si>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</si>
  <si>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</si>
  <si>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</si>
  <si>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</si>
  <si>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</si>
  <si>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</si>
  <si>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</si>
  <si>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</si>
  <si>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</si>
  <si>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</si>
  <si>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</si>
  <si>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</si>
  <si>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</si>
  <si>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</si>
  <si>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</si>
  <si>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</si>
  <si>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</si>
  <si>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</si>
  <si>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</si>
  <si>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</si>
  <si>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</si>
  <si>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</si>
  <si>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</si>
  <si>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</si>
  <si>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</si>
  <si>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</si>
  <si>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</si>
  <si>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</si>
  <si>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</si>
  <si>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</si>
  <si>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</si>
  <si>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</si>
  <si>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</si>
  <si>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</si>
  <si>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</si>
  <si>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</si>
  <si>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</si>
  <si>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</si>
  <si>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</si>
  <si>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</si>
  <si>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</si>
  <si>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</si>
  <si>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</si>
  <si>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</si>
  <si>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</si>
  <si>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</si>
  <si>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</si>
  <si>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</si>
  <si>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</si>
  <si>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</si>
  <si>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</si>
  <si>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</si>
  <si>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</si>
  <si>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</si>
  <si>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</si>
  <si>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</si>
  <si>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</si>
  <si>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</si>
  <si>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</si>
  <si>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</si>
  <si>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</si>
  <si>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</si>
  <si>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</si>
  <si>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</si>
  <si>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</si>
  <si>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</si>
  <si>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</si>
  <si>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</si>
  <si>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</si>
  <si>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</si>
  <si>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</si>
  <si>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</si>
  <si>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</si>
  <si>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</si>
  <si>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</si>
  <si>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</si>
  <si>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</si>
  <si>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</si>
  <si>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</si>
  <si>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</si>
  <si>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</si>
  <si>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</si>
  <si>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</si>
  <si>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</si>
  <si>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</si>
  <si>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</si>
  <si>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</si>
  <si>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</si>
  <si>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</si>
  <si>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</si>
  <si>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</si>
  <si>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</si>
  <si>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</si>
  <si>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</si>
  <si>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</si>
  <si>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</si>
  <si>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</si>
  <si>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</si>
  <si>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</si>
  <si>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</si>
  <si>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</si>
  <si>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</si>
  <si>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</si>
  <si>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</si>
  <si>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</si>
  <si>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</si>
  <si>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</si>
  <si>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</si>
  <si>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</si>
  <si>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</si>
  <si>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</si>
  <si>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</si>
  <si>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</si>
  <si>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</si>
  <si>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</si>
  <si>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</si>
  <si>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</si>
  <si>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</si>
  <si>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</si>
  <si>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</si>
  <si>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</si>
  <si>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</si>
  <si>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</si>
  <si>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</si>
  <si>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</si>
  <si>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</si>
  <si>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</si>
  <si>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</si>
  <si>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</si>
  <si>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</si>
  <si>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</si>
  <si>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</si>
  <si>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</si>
  <si>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</si>
  <si>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</si>
  <si>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</si>
  <si>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</si>
  <si>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</si>
  <si>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</si>
  <si>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</si>
  <si>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</si>
  <si>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</si>
  <si>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</si>
  <si>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</si>
  <si>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</si>
  <si>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</si>
  <si>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</si>
  <si>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</si>
  <si>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</si>
  <si>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</si>
  <si>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</si>
  <si>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</si>
  <si>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</si>
  <si>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</si>
  <si>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</si>
  <si>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</si>
  <si>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</si>
  <si>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</si>
  <si>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</si>
  <si>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</si>
  <si>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</si>
  <si>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</si>
  <si>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</si>
  <si>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</si>
  <si>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</si>
  <si>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</si>
  <si>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</si>
  <si>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</si>
  <si>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</si>
  <si>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</si>
  <si>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</si>
  <si>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</si>
  <si>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</si>
  <si>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</si>
  <si>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</si>
  <si>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</si>
  <si>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</si>
  <si>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</si>
  <si>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</si>
  <si>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</si>
  <si>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</si>
  <si>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</si>
  <si>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</si>
  <si>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</si>
  <si>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</si>
  <si>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</si>
  <si>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</si>
  <si>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</si>
  <si>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</si>
  <si>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</si>
  <si>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</si>
  <si>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</si>
  <si>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</si>
  <si>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</si>
  <si>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</si>
  <si>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</si>
  <si>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</si>
  <si>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</si>
  <si>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</si>
  <si>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</si>
  <si>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</si>
  <si>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</si>
  <si>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</si>
  <si>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</si>
  <si>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</si>
  <si>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</si>
  <si>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</si>
  <si>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</si>
  <si>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</si>
  <si>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</si>
  <si>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</si>
  <si>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</si>
  <si>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</si>
  <si>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</si>
  <si>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</si>
  <si>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</si>
  <si>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</si>
  <si>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</si>
  <si>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</si>
  <si>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</si>
  <si>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</si>
  <si>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</si>
  <si>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</si>
  <si>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</si>
  <si>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</si>
  <si>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</si>
  <si>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</si>
  <si>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</si>
  <si>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</si>
  <si>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</si>
  <si>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</si>
  <si>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</si>
  <si>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</si>
  <si>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</si>
  <si>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</si>
  <si>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</si>
  <si>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</si>
  <si>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</si>
  <si>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</si>
  <si>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</si>
  <si>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</si>
  <si>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</si>
  <si>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</si>
  <si>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</si>
  <si>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</si>
  <si>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</si>
  <si>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</si>
  <si>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</si>
  <si>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</si>
  <si>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</si>
  <si>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</si>
  <si>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</si>
  <si>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</si>
  <si>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</si>
  <si>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</si>
  <si>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</si>
  <si>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</si>
  <si>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</si>
  <si>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</si>
  <si>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</si>
  <si>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</si>
  <si>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</si>
  <si>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</si>
  <si>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</si>
  <si>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</si>
  <si>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</si>
  <si>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</si>
  <si>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</si>
  <si>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</si>
  <si>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</si>
  <si>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</si>
  <si>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</si>
  <si>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</si>
  <si>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</si>
  <si>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</si>
  <si>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</si>
  <si>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</si>
  <si>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</si>
  <si>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</si>
  <si>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</si>
  <si>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</si>
  <si>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</si>
  <si>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</si>
  <si>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</si>
  <si>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</si>
  <si>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</si>
  <si>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</si>
  <si>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</si>
  <si>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</si>
  <si>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</si>
  <si>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</si>
  <si>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</si>
  <si>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</si>
  <si>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</si>
  <si>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</si>
  <si>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</si>
  <si>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</si>
  <si>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</si>
  <si>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</si>
  <si>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</si>
  <si>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</si>
  <si>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</si>
  <si>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</si>
  <si>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</si>
  <si>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</si>
  <si>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</si>
  <si>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</si>
  <si>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</si>
  <si>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</si>
  <si>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</si>
  <si>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</si>
  <si>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</si>
  <si>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</si>
  <si>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</si>
  <si>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</si>
  <si>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</si>
  <si>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</si>
  <si>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</si>
  <si>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</si>
  <si>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</si>
  <si>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</si>
  <si>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</si>
  <si>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</si>
  <si>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</si>
  <si>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</si>
  <si>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</si>
  <si>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</si>
  <si>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</si>
  <si>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</si>
  <si>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</si>
  <si>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</si>
  <si>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</si>
  <si>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</si>
  <si>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</si>
  <si>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</si>
  <si>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</si>
  <si>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</si>
  <si>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</si>
  <si>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</si>
  <si>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</si>
  <si>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</si>
  <si>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</si>
  <si>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</si>
  <si>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</si>
  <si>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</si>
  <si>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</si>
  <si>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</si>
  <si>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</si>
  <si>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</si>
  <si>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</si>
  <si>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</si>
  <si>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</si>
  <si>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</si>
  <si>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</si>
  <si>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</si>
  <si>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</si>
  <si>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</si>
  <si>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</si>
  <si>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</si>
  <si>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</si>
  <si>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</si>
  <si>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</si>
  <si>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</si>
  <si>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</si>
  <si>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</si>
  <si>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</si>
  <si>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</si>
  <si>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</si>
  <si>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</si>
  <si>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</si>
  <si>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</si>
  <si>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</si>
  <si>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</si>
  <si>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</si>
  <si>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</si>
  <si>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</si>
  <si>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</si>
  <si>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</si>
  <si>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</si>
  <si>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</si>
  <si>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</si>
  <si>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</si>
  <si>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</si>
  <si>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</si>
  <si>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</si>
  <si>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</si>
  <si>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</si>
  <si>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</si>
  <si>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</si>
  <si>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</si>
  <si>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</si>
  <si>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</si>
  <si>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</si>
  <si>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</si>
  <si>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</si>
  <si>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</si>
  <si>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</si>
  <si>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</si>
  <si>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</si>
  <si>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</si>
  <si>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</si>
  <si>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</si>
  <si>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</si>
  <si>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</si>
  <si>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</si>
  <si>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</si>
  <si>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</si>
  <si>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</si>
  <si>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</si>
  <si>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</si>
  <si>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</si>
  <si>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</si>
  <si>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</si>
  <si>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</si>
  <si>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</si>
  <si>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</si>
  <si>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</si>
  <si>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</si>
  <si>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</si>
  <si>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</si>
  <si>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</si>
  <si>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</si>
  <si>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</si>
  <si>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</si>
  <si>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</si>
  <si>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</si>
  <si>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</si>
  <si>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</si>
  <si>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</si>
  <si>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</si>
  <si>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</si>
  <si>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</si>
  <si>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</si>
  <si>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</si>
  <si>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</si>
  <si>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</si>
  <si>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</si>
  <si>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</si>
  <si>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</si>
  <si>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</si>
  <si>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</si>
  <si>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</si>
  <si>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</si>
  <si>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</si>
  <si>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</si>
  <si>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</si>
  <si>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</si>
  <si>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</si>
  <si>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</si>
  <si>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</si>
  <si>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</si>
  <si>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</si>
  <si>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</si>
  <si>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</si>
  <si>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</si>
  <si>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</si>
  <si>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</si>
  <si>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</si>
  <si>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</si>
  <si>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</si>
  <si>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</si>
  <si>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</si>
  <si>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</si>
  <si>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</si>
  <si>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</si>
  <si>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</si>
  <si>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</si>
  <si>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</si>
  <si>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</si>
  <si>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</si>
  <si>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</si>
  <si>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</si>
  <si>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</si>
  <si>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</si>
  <si>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</si>
  <si>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</si>
  <si>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</si>
  <si>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</si>
  <si>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</si>
  <si>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</si>
  <si>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</si>
  <si>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</si>
  <si>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</si>
  <si>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</si>
  <si>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</si>
  <si>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</si>
  <si>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</si>
  <si>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</si>
  <si>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</si>
  <si>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</si>
  <si>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</si>
  <si>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</si>
  <si>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</si>
  <si>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</si>
  <si>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</si>
  <si>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</si>
  <si>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</si>
  <si>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</si>
  <si>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</si>
  <si>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</si>
  <si>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</si>
  <si>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</si>
  <si>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</si>
  <si>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</si>
  <si>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</si>
  <si>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</si>
  <si>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</si>
  <si>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</si>
  <si>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</si>
  <si>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</si>
  <si>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</si>
  <si>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</si>
  <si>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</si>
  <si>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</si>
  <si>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</si>
  <si>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</si>
  <si>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</si>
  <si>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</si>
  <si>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</si>
  <si>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</si>
  <si>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</si>
  <si>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</si>
  <si>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</si>
  <si>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</si>
  <si>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</si>
  <si>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</si>
  <si>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</si>
  <si>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</si>
  <si>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</si>
  <si>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</si>
  <si>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</si>
  <si>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</si>
  <si>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</si>
  <si>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</si>
  <si>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</si>
  <si>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</si>
  <si>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</si>
  <si>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</si>
  <si>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</si>
  <si>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</si>
  <si>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</si>
  <si>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</si>
  <si>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</si>
  <si>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</si>
  <si>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</si>
  <si>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</si>
  <si>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</si>
  <si>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</si>
  <si>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</si>
  <si>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</si>
  <si>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</si>
  <si>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</si>
  <si>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</si>
  <si>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</si>
  <si>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</si>
  <si>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</si>
  <si>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</si>
  <si>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</si>
  <si>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</si>
  <si>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</si>
  <si>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</si>
  <si>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</si>
  <si>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</si>
  <si>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</si>
  <si>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</si>
  <si>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</si>
  <si>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</si>
  <si>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</si>
  <si>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</si>
  <si>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</si>
  <si>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</si>
  <si>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</si>
  <si>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</si>
  <si>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</si>
  <si>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</si>
  <si>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</si>
  <si>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</si>
  <si>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</si>
  <si>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</si>
  <si>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</si>
  <si>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</si>
  <si>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</si>
  <si>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</si>
  <si>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</si>
  <si>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</si>
  <si>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</si>
  <si>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</si>
  <si>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</si>
  <si>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</si>
  <si>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</si>
  <si>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</si>
  <si>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</si>
  <si>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</si>
  <si>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</si>
  <si>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</si>
  <si>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</si>
  <si>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</si>
  <si>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</si>
  <si>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</si>
  <si>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</si>
  <si>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</si>
  <si>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</si>
  <si>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</si>
  <si>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</si>
  <si>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</si>
  <si>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</si>
  <si>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</si>
  <si>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</si>
  <si>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</si>
  <si>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</si>
  <si>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</si>
  <si>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</si>
  <si>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</si>
  <si>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</si>
  <si>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</si>
  <si>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</si>
  <si>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</si>
  <si>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</si>
  <si>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</si>
  <si>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</si>
  <si>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</si>
  <si>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</si>
  <si>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</si>
  <si>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</si>
  <si>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</si>
  <si>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</si>
  <si>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</si>
  <si>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</si>
  <si>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</si>
  <si>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</si>
  <si>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</si>
  <si>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</si>
  <si>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</si>
  <si>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</si>
  <si>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</si>
  <si>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</si>
  <si>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</si>
  <si>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</si>
  <si>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</si>
  <si>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</si>
  <si>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</si>
  <si>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</si>
  <si>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</si>
  <si>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</si>
  <si>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</si>
  <si>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</si>
  <si>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</si>
  <si>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</si>
  <si>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</si>
  <si>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</si>
  <si>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</si>
  <si>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</si>
  <si>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</si>
  <si>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</si>
  <si>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</si>
  <si>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</si>
  <si>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</si>
  <si>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</si>
  <si>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</si>
  <si>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</si>
  <si>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</si>
  <si>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</si>
  <si>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</si>
  <si>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</si>
  <si>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</si>
  <si>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</si>
  <si>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</si>
  <si>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</si>
  <si>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</si>
  <si>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</si>
  <si>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</si>
  <si>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</si>
  <si>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</si>
  <si>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</si>
  <si>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</si>
  <si>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</si>
  <si>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</si>
  <si>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</si>
  <si>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</si>
  <si>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</si>
  <si>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</si>
  <si>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</si>
  <si>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</si>
  <si>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</si>
  <si>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</si>
  <si>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</si>
  <si>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</si>
  <si>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</si>
  <si>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</si>
  <si>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</si>
  <si>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</si>
  <si>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</si>
  <si>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</si>
  <si>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</si>
  <si>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</si>
  <si>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</si>
  <si>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</si>
  <si>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</si>
  <si>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</si>
  <si>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</si>
  <si>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</si>
  <si>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</si>
  <si>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</si>
  <si>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</si>
  <si>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</si>
  <si>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</si>
  <si>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</si>
  <si>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</si>
  <si>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</si>
  <si>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</si>
  <si>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</si>
  <si>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</si>
  <si>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</si>
  <si>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</si>
  <si>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</si>
  <si>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</si>
  <si>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</si>
  <si>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</si>
  <si>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</si>
  <si>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</si>
  <si>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</si>
  <si>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</si>
  <si>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</si>
  <si>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</si>
  <si>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</si>
  <si>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</si>
  <si>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</si>
  <si>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</si>
  <si>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</si>
  <si>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</si>
  <si>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</si>
  <si>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</si>
  <si>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</si>
  <si>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</si>
  <si>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</si>
  <si>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</si>
  <si>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</si>
  <si>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</si>
  <si>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</si>
  <si>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</si>
  <si>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</si>
  <si>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</si>
  <si>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</si>
  <si>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</si>
  <si>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</si>
  <si>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</si>
  <si>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</si>
  <si>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</si>
  <si>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</si>
  <si>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</si>
  <si>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</si>
  <si>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</si>
  <si>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</si>
  <si>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</si>
  <si>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</si>
  <si>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</si>
  <si>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</si>
  <si>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</si>
  <si>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</si>
  <si>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</si>
  <si>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</si>
  <si>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</si>
  <si>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</si>
  <si>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</si>
  <si>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</si>
  <si>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</si>
  <si>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</si>
  <si>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</si>
  <si>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</si>
  <si>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</si>
  <si>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</si>
  <si>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</si>
  <si>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</si>
  <si>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</si>
  <si>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</si>
  <si>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</si>
  <si>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</si>
  <si>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</si>
  <si>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</si>
  <si>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</si>
  <si>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</si>
  <si>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</si>
  <si>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</si>
  <si>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</si>
  <si>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</si>
  <si>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</si>
  <si>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</si>
  <si>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</si>
  <si>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</si>
  <si>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</si>
  <si>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</si>
  <si>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</si>
  <si>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</si>
  <si>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</si>
  <si>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</si>
  <si>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</si>
  <si>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</si>
  <si>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</si>
  <si>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</si>
  <si>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</si>
  <si>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</si>
  <si>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</si>
  <si>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</si>
  <si>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</si>
  <si>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</si>
  <si>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</si>
  <si>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</si>
  <si>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</si>
  <si>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</si>
  <si>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</si>
  <si>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</si>
  <si>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</si>
  <si>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</si>
  <si>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</si>
  <si>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</si>
  <si>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</si>
  <si>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</si>
  <si>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</si>
  <si>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</si>
  <si>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</si>
  <si>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</si>
  <si>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</si>
  <si>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</si>
  <si>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</si>
  <si>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</si>
  <si>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</si>
  <si>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</si>
  <si>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</si>
  <si>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</si>
  <si>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</si>
  <si>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</si>
  <si>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</si>
  <si>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</si>
  <si>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</si>
  <si>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</si>
  <si>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</si>
  <si>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</si>
  <si>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</si>
  <si>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</si>
  <si>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</si>
  <si>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</si>
  <si>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</si>
  <si>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</si>
  <si>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</si>
  <si>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</si>
  <si>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</si>
  <si>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</si>
  <si>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</si>
  <si>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</si>
  <si>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</si>
  <si>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</si>
  <si>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</si>
  <si>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</si>
  <si>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</si>
  <si>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</si>
  <si>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</si>
  <si>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</si>
  <si>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</si>
  <si>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</si>
  <si>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</si>
  <si>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</si>
  <si>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</si>
  <si>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</si>
  <si>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</si>
  <si>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</si>
  <si>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</si>
  <si>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</si>
  <si>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</si>
  <si>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</si>
  <si>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</si>
  <si>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</si>
  <si>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</si>
  <si>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</si>
  <si>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</si>
  <si>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</si>
  <si>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</si>
  <si>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</si>
  <si>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</si>
  <si>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</si>
  <si>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</si>
  <si>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</si>
  <si>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</si>
  <si>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</si>
  <si>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</si>
  <si>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</si>
  <si>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</si>
  <si>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</si>
  <si>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</si>
  <si>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</si>
  <si>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</si>
  <si>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</si>
  <si>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</si>
  <si>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</si>
  <si>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</si>
  <si>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</si>
  <si>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</si>
  <si>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</si>
  <si>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</si>
  <si>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</si>
  <si>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</si>
  <si>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</si>
  <si>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</si>
  <si>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</si>
  <si>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</si>
  <si>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</si>
  <si>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</si>
  <si>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</si>
  <si>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</si>
  <si>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</si>
  <si>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</si>
  <si>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</si>
  <si>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</si>
  <si>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</si>
  <si>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</si>
  <si>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</si>
  <si>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</si>
  <si>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</si>
  <si>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</si>
  <si>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</si>
  <si>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</si>
  <si>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</si>
  <si>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</si>
  <si>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</si>
  <si>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</si>
  <si>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</si>
  <si>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</si>
  <si>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</si>
  <si>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</si>
  <si>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</si>
  <si>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</si>
  <si>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</si>
  <si>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</si>
  <si>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</si>
  <si>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</si>
  <si>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</si>
  <si>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</si>
  <si>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</si>
  <si>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</si>
  <si>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</si>
  <si>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</si>
  <si>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</si>
  <si>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</si>
  <si>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</si>
  <si>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</si>
  <si>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</si>
  <si>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</si>
  <si>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</si>
  <si>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</si>
  <si>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</si>
  <si>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</si>
  <si>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</si>
  <si>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</si>
  <si>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</si>
  <si>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</si>
  <si>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</si>
  <si>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</si>
  <si>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</si>
  <si>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</si>
  <si>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</si>
  <si>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</si>
  <si>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</si>
  <si>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</si>
  <si>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</si>
  <si>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</si>
  <si>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</si>
  <si>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</si>
  <si>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</si>
  <si>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</si>
  <si>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</si>
  <si>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</si>
  <si>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</si>
  <si>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</si>
  <si>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</si>
  <si>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</si>
  <si>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</si>
  <si>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</si>
  <si>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</si>
  <si>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</si>
  <si>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</si>
  <si>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</si>
  <si>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</si>
  <si>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</si>
  <si>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</si>
  <si>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</si>
  <si>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</si>
  <si>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</si>
  <si>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</si>
  <si>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</si>
  <si>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</si>
  <si>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</si>
  <si>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</si>
  <si>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</si>
  <si>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</si>
  <si>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</si>
  <si>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</si>
  <si>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</si>
  <si>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</si>
  <si>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</si>
  <si>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</si>
  <si>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</si>
  <si>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</si>
  <si>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</si>
  <si>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</si>
  <si>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</si>
  <si>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</si>
  <si>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</si>
  <si>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</si>
  <si>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</si>
  <si>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</si>
  <si>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</si>
  <si>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</si>
  <si>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</si>
  <si>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</si>
  <si>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</si>
  <si>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</si>
  <si>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</si>
  <si>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</si>
  <si>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</si>
  <si>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</si>
  <si>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</si>
  <si>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</si>
  <si>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</si>
  <si>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</si>
  <si>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</si>
  <si>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</si>
  <si>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</si>
  <si>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</si>
  <si>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</si>
  <si>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</si>
  <si>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</si>
  <si>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</si>
  <si>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</si>
  <si>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</si>
  <si>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</si>
  <si>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</si>
  <si>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</si>
  <si>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</si>
  <si>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</si>
  <si>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</si>
  <si>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</si>
  <si>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</si>
  <si>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</si>
  <si>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</si>
  <si>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</si>
  <si>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</si>
  <si>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</si>
  <si>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</si>
  <si>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</si>
  <si>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</si>
  <si>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</si>
  <si>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</si>
  <si>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</si>
  <si>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</si>
  <si>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</si>
  <si>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</si>
  <si>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</si>
  <si>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</si>
  <si>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</si>
  <si>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</si>
  <si>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</si>
  <si>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</si>
  <si>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</si>
  <si>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</si>
  <si>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</si>
  <si>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</si>
  <si>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</si>
  <si>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</si>
  <si>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</si>
  <si>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</si>
  <si>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</si>
  <si>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</si>
  <si>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</si>
  <si>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</si>
  <si>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</si>
  <si>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</si>
  <si>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</si>
  <si>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</si>
  <si>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</si>
  <si>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</si>
  <si>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</si>
  <si>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</si>
  <si>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</si>
  <si>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</si>
  <si>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</si>
  <si>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</si>
  <si>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</si>
  <si>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</si>
  <si>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</si>
  <si>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</si>
  <si>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</si>
  <si>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</si>
  <si>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</si>
  <si>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</si>
  <si>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</si>
  <si>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</si>
  <si>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</si>
  <si>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</si>
  <si>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</si>
  <si>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</si>
  <si>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</si>
  <si>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</si>
  <si>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</si>
  <si>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</si>
  <si>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</si>
  <si>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</si>
  <si>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</si>
  <si>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</si>
  <si>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</si>
  <si>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</si>
  <si>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</si>
  <si>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</si>
  <si>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</si>
  <si>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</si>
  <si>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</si>
  <si>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</si>
  <si>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</si>
  <si>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</si>
  <si>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</si>
  <si>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</si>
  <si>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</si>
  <si>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</si>
  <si>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</si>
  <si>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</si>
  <si>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</si>
  <si>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</si>
  <si>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</si>
  <si>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</si>
  <si>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</si>
  <si>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</si>
  <si>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</si>
  <si>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</si>
  <si>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</si>
  <si>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</si>
  <si>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</si>
  <si>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</si>
  <si>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</si>
  <si>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</si>
  <si>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</si>
  <si>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</si>
  <si>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</si>
  <si>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</si>
  <si>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</si>
  <si>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</si>
  <si>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</si>
  <si>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</si>
  <si>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</si>
  <si>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</si>
  <si>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</si>
  <si>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</si>
  <si>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</si>
  <si>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</si>
  <si>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</si>
  <si>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</si>
  <si>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</si>
  <si>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</si>
  <si>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</si>
  <si>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</si>
  <si>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</si>
  <si>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</si>
  <si>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</si>
  <si>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</si>
  <si>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</si>
  <si>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</si>
  <si>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</si>
  <si>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</si>
  <si>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</si>
  <si>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</si>
  <si>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</si>
  <si>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</si>
  <si>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</si>
  <si>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</si>
  <si>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</si>
  <si>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</si>
  <si>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</si>
  <si>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</si>
  <si>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</si>
  <si>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</si>
  <si>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</si>
  <si>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</si>
  <si>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</si>
  <si>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</si>
  <si>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</si>
  <si>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</si>
  <si>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</si>
  <si>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</si>
  <si>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</si>
  <si>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</si>
  <si>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</si>
  <si>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</si>
  <si>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</si>
  <si>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</si>
  <si>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</si>
  <si>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</si>
  <si>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</si>
  <si>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</si>
  <si>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</si>
  <si>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</si>
  <si>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</si>
  <si>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</si>
  <si>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</si>
  <si>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</si>
  <si>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</si>
  <si>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</si>
  <si>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</si>
  <si>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</si>
  <si>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</si>
  <si>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</si>
  <si>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</si>
  <si>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</si>
  <si>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</si>
  <si>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</si>
  <si>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</si>
  <si>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</si>
  <si>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</si>
  <si>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</si>
  <si>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</si>
  <si>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</si>
  <si>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</si>
  <si>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</si>
  <si>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</si>
  <si>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</si>
  <si>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</si>
  <si>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</si>
  <si>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</si>
  <si>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</si>
  <si>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</si>
  <si>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</si>
  <si>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</si>
  <si>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</si>
  <si>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</si>
  <si>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</si>
  <si>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</si>
  <si>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</si>
  <si>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</si>
  <si>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</si>
  <si>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</si>
  <si>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</si>
  <si>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</si>
  <si>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</si>
  <si>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</si>
  <si>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</si>
  <si>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</si>
  <si>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</si>
  <si>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</si>
  <si>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</si>
  <si>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</si>
  <si>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</si>
  <si>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</si>
  <si>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</si>
  <si>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</si>
  <si>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</si>
  <si>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</si>
  <si>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</si>
  <si>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</si>
  <si>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</si>
  <si>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</si>
  <si>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</si>
  <si>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</si>
  <si>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</si>
  <si>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</si>
  <si>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</si>
  <si>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</si>
  <si>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</si>
  <si>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</si>
  <si>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</si>
  <si>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</si>
  <si>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</si>
  <si>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</si>
  <si>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</si>
  <si>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</si>
  <si>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</si>
  <si>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</si>
  <si>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</si>
  <si>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</si>
  <si>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</si>
  <si>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</si>
  <si>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</si>
  <si>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</si>
  <si>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</si>
  <si>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</si>
  <si>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</si>
  <si>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</si>
  <si>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</si>
  <si>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</si>
  <si>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</si>
  <si>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</si>
  <si>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</si>
  <si>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</si>
  <si>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</si>
  <si>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</si>
  <si>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</si>
  <si>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</si>
  <si>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</si>
  <si>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</si>
  <si>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</si>
  <si>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</si>
  <si>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</si>
  <si>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</si>
  <si>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</si>
  <si>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</si>
  <si>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</si>
  <si>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</si>
  <si>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</si>
  <si>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</si>
  <si>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</si>
  <si>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</si>
  <si>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</si>
  <si>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</si>
  <si>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</si>
  <si>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</si>
  <si>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</si>
  <si>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</si>
  <si>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</si>
  <si>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</si>
  <si>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</si>
  <si>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</si>
  <si>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</si>
  <si>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</si>
  <si>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</si>
  <si>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</si>
  <si>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</si>
  <si>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</si>
  <si>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</si>
  <si>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</si>
  <si>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</si>
  <si>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</si>
  <si>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</si>
  <si>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</si>
  <si>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</si>
  <si>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</si>
  <si>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</si>
  <si>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</si>
  <si>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</si>
  <si>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</si>
  <si>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</si>
  <si>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</si>
  <si>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</si>
  <si>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</si>
  <si>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</si>
  <si>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</si>
  <si>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</si>
  <si>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</si>
  <si>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</si>
  <si>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</si>
  <si>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</si>
  <si>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</si>
  <si>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</si>
  <si>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</si>
  <si>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</si>
  <si>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</si>
  <si>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</si>
  <si>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</si>
  <si>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</si>
  <si>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</si>
  <si>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</si>
  <si>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</si>
  <si>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</si>
  <si>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</si>
  <si>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</si>
  <si>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</si>
  <si>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</si>
  <si>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</si>
  <si>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</si>
  <si>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</si>
  <si>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</si>
  <si>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</si>
  <si>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</si>
  <si>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</si>
  <si>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</si>
  <si>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</si>
  <si>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</si>
  <si>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</si>
  <si>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</si>
  <si>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</si>
  <si>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</si>
  <si>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</si>
  <si>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</si>
  <si>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</si>
  <si>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</si>
  <si>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</si>
  <si>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</si>
  <si>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</si>
  <si>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</si>
  <si>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</si>
  <si>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</si>
  <si>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</si>
  <si>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</si>
  <si>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</si>
  <si>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</si>
  <si>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</si>
  <si>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</si>
  <si>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</si>
  <si>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</si>
  <si>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</si>
  <si>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</si>
  <si>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</si>
  <si>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</si>
  <si>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</si>
  <si>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</si>
  <si>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</si>
  <si>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</si>
  <si>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</si>
  <si>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</si>
  <si>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</si>
  <si>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</si>
  <si>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</si>
  <si>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</si>
  <si>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</si>
  <si>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</si>
  <si>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</si>
  <si>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</si>
  <si>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</si>
  <si>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</si>
  <si>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</si>
  <si>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</si>
  <si>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</si>
  <si>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</si>
  <si>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</si>
  <si>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</si>
  <si>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</si>
  <si>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</si>
  <si>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</si>
  <si>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</si>
  <si>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</si>
  <si>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</si>
  <si>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</si>
  <si>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</si>
  <si>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</si>
  <si>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</si>
  <si>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</si>
  <si>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</si>
  <si>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</si>
  <si>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</si>
  <si>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</si>
  <si>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</si>
  <si>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</si>
  <si>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</si>
  <si>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</si>
  <si>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</si>
  <si>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</si>
  <si>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</si>
  <si>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</si>
  <si>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</si>
  <si>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</si>
  <si>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</si>
  <si>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</si>
  <si>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</si>
  <si>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</si>
  <si>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</si>
  <si>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</si>
  <si>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</si>
  <si>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</si>
  <si>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</si>
  <si>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</si>
  <si>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</si>
  <si>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</si>
  <si>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</si>
  <si>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</si>
  <si>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</si>
  <si>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</si>
  <si>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</si>
  <si>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</si>
  <si>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</si>
  <si>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</si>
  <si>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</si>
  <si>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</si>
  <si>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</si>
  <si>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</si>
  <si>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</si>
  <si>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</si>
  <si>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</si>
  <si>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</si>
  <si>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</si>
  <si>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</si>
  <si>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</si>
  <si>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</si>
  <si>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</si>
  <si>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</si>
  <si>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</si>
  <si>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</si>
  <si>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</si>
  <si>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</si>
  <si>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</si>
  <si>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</si>
  <si>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</si>
  <si>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</si>
  <si>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</si>
  <si>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</si>
  <si>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</si>
  <si>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</si>
  <si>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</si>
  <si>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</si>
  <si>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</si>
  <si>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</si>
  <si>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</si>
  <si>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</si>
  <si>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</si>
  <si>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</si>
  <si>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</si>
  <si>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</si>
  <si>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</si>
  <si>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</si>
  <si>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</si>
  <si>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</si>
  <si>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</si>
  <si>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</si>
  <si>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</si>
  <si>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</si>
  <si>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</si>
  <si>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</si>
  <si>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</si>
  <si>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</si>
  <si>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</si>
  <si>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</si>
  <si>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</si>
  <si>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</si>
  <si>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</si>
  <si>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</si>
  <si>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</si>
  <si>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</si>
  <si>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</si>
  <si>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</si>
  <si>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</si>
  <si>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</si>
  <si>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</si>
  <si>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</si>
  <si>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</si>
  <si>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</si>
  <si>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</si>
  <si>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</si>
  <si>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</si>
  <si>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</si>
  <si>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</si>
  <si>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</si>
  <si>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</si>
  <si>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</si>
  <si>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</si>
  <si>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</si>
  <si>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</si>
  <si>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</si>
  <si>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</si>
  <si>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</si>
  <si>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</si>
  <si>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</si>
  <si>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</si>
  <si>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</si>
  <si>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</si>
  <si>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</si>
  <si>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</si>
  <si>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</si>
  <si>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</si>
  <si>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</si>
  <si>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</si>
  <si>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</si>
  <si>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</si>
  <si>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</si>
  <si>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</si>
  <si>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</si>
  <si>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</si>
  <si>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</si>
  <si>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</si>
  <si>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</si>
  <si>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</si>
  <si>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</si>
  <si>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</si>
  <si>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</si>
  <si>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</si>
  <si>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</si>
  <si>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</si>
  <si>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</si>
  <si>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</si>
  <si>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</si>
  <si>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</si>
  <si>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</si>
  <si>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</si>
  <si>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</si>
  <si>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</si>
  <si>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</si>
  <si>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</si>
  <si>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</si>
  <si>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</si>
  <si>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</si>
  <si>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</si>
  <si>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</si>
  <si>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</si>
  <si>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</si>
  <si>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</si>
  <si>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</si>
  <si>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</si>
  <si>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</si>
  <si>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</si>
  <si>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</si>
  <si>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</si>
  <si>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</si>
  <si>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</si>
  <si>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</si>
  <si>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</si>
  <si>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</si>
  <si>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</si>
  <si>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</si>
  <si>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</si>
  <si>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</si>
  <si>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</si>
  <si>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</si>
  <si>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</si>
  <si>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</si>
  <si>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</si>
  <si>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</si>
  <si>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</si>
  <si>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</si>
  <si>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</si>
  <si>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</si>
  <si>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</si>
  <si>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</si>
  <si>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</si>
  <si>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</si>
  <si>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</si>
  <si>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</si>
  <si>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</si>
  <si>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</si>
  <si>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</si>
  <si>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</si>
  <si>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</si>
  <si>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</si>
  <si>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</si>
  <si>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</si>
  <si>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</si>
  <si>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</si>
  <si>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</si>
  <si>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</si>
  <si>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</si>
  <si>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</si>
  <si>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</si>
  <si>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</si>
  <si>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</si>
  <si>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</si>
  <si>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</si>
  <si>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</si>
  <si>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</si>
  <si>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</si>
  <si>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</si>
  <si>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</si>
  <si>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</si>
  <si>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</si>
  <si>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</si>
  <si>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</si>
  <si>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</si>
  <si>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</si>
  <si>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</si>
  <si>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</si>
  <si>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</si>
  <si>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</si>
  <si>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</si>
  <si>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</si>
  <si>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</si>
  <si>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</si>
  <si>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</si>
  <si>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</si>
  <si>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</si>
  <si>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</si>
  <si>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</si>
  <si>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</si>
  <si>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</si>
  <si>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</si>
  <si>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</si>
  <si>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</si>
  <si>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</si>
  <si>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</si>
  <si>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</si>
  <si>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</si>
  <si>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</si>
  <si>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</si>
  <si>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</si>
  <si>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</si>
  <si>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</si>
  <si>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</si>
  <si>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</si>
  <si>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</si>
  <si>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</si>
  <si>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</si>
  <si>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</si>
  <si>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</si>
  <si>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</si>
  <si>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</si>
  <si>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</si>
  <si>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</si>
  <si>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</si>
  <si>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</si>
  <si>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</si>
  <si>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</si>
  <si>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</si>
  <si>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</si>
  <si>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</si>
  <si>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</si>
  <si>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</si>
  <si>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</si>
  <si>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</si>
  <si>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</si>
  <si>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</si>
  <si>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</si>
  <si>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</si>
  <si>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</si>
  <si>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</si>
  <si>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</si>
  <si>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</si>
  <si>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</si>
  <si>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</si>
  <si>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</si>
  <si>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</si>
  <si>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</si>
  <si>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</si>
  <si>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</si>
  <si>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</si>
  <si>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</si>
  <si>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</si>
  <si>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</si>
  <si>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</si>
  <si>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</si>
  <si>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</si>
  <si>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</si>
  <si>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</si>
  <si>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</si>
  <si>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</si>
  <si>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</si>
  <si>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</si>
  <si>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</si>
  <si>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</si>
  <si>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</si>
  <si>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</si>
  <si>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</si>
  <si>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</si>
  <si>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</si>
  <si>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</si>
  <si>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</si>
  <si>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</si>
  <si>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</si>
  <si>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</si>
  <si>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</si>
  <si>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</si>
  <si>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</si>
  <si>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</si>
  <si>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</si>
  <si>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</si>
  <si>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</si>
  <si>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</si>
  <si>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</si>
  <si>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</si>
  <si>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</si>
  <si>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</si>
  <si>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</si>
  <si>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</si>
  <si>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</si>
  <si>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</si>
  <si>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</si>
  <si>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</si>
  <si>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</si>
  <si>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</si>
  <si>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</si>
  <si>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</si>
  <si>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</si>
  <si>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</si>
  <si>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</si>
  <si>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</si>
  <si>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</si>
  <si>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</si>
  <si>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</si>
  <si>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</si>
  <si>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</si>
  <si>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</si>
  <si>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</si>
  <si>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</si>
  <si>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</si>
  <si>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</si>
  <si>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</si>
  <si>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</si>
  <si>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</si>
  <si>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</si>
  <si>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</si>
  <si>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</si>
  <si>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</si>
  <si>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</si>
  <si>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</si>
  <si>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</si>
  <si>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</si>
  <si>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</si>
  <si>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</si>
  <si>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</si>
  <si>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</si>
  <si>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</si>
  <si>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</si>
  <si>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</si>
  <si>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</si>
  <si>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</si>
  <si>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</si>
  <si>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</si>
  <si>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</si>
  <si>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</si>
  <si>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</si>
  <si>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</si>
  <si>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</si>
  <si>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</si>
  <si>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</si>
  <si>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</si>
  <si>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</si>
  <si>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</si>
  <si>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</si>
  <si>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</si>
  <si>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</si>
  <si>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</si>
  <si>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</si>
  <si>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</si>
  <si>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</si>
  <si>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</si>
  <si>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</si>
  <si>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</si>
  <si>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</si>
  <si>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</si>
  <si>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</si>
  <si>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</si>
  <si>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</si>
  <si>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</si>
  <si>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</si>
  <si>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</si>
  <si>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</si>
  <si>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</si>
  <si>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</si>
  <si>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</si>
  <si>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</si>
  <si>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</si>
  <si>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</si>
  <si>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</si>
  <si>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</si>
  <si>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</si>
  <si>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</si>
  <si>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</si>
  <si>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</si>
  <si>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</si>
  <si>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</si>
  <si>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</si>
  <si>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</si>
  <si>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</si>
  <si>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</si>
  <si>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</si>
  <si>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</si>
  <si>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</si>
  <si>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</si>
  <si>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</si>
  <si>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</si>
  <si>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</si>
  <si>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</si>
  <si>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</si>
  <si>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</si>
  <si>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</si>
  <si>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</si>
  <si>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</si>
  <si>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</si>
  <si>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</si>
  <si>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</si>
  <si>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</si>
  <si>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</si>
  <si>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</si>
  <si>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</si>
  <si>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</si>
  <si>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</si>
  <si>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</si>
  <si>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</si>
  <si>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</si>
  <si>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</si>
  <si>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</si>
  <si>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</si>
  <si>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</si>
  <si>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</si>
  <si>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</si>
  <si>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</si>
  <si>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</si>
  <si>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</si>
  <si>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</si>
  <si>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</si>
  <si>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</si>
  <si>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</si>
  <si>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</si>
  <si>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</si>
  <si>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</si>
  <si>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</si>
  <si>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</si>
  <si>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</si>
  <si>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</si>
  <si>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</si>
  <si>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</si>
  <si>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</si>
  <si>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</si>
  <si>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</si>
  <si>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</si>
  <si>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</si>
  <si>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</si>
  <si>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</si>
  <si>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</si>
  <si>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</si>
  <si>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</si>
  <si>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</si>
  <si>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</si>
  <si>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</si>
  <si>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</si>
  <si>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</si>
  <si>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</si>
  <si>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</si>
  <si>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</si>
  <si>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</si>
  <si>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</si>
  <si>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</si>
  <si>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</si>
  <si>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</si>
  <si>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</si>
  <si>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</si>
  <si>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</si>
  <si>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</si>
  <si>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</si>
  <si>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</si>
  <si>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</si>
  <si>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</si>
  <si>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</si>
  <si>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</si>
  <si>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</si>
  <si>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</si>
  <si>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</si>
  <si>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</si>
  <si>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</si>
  <si>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</si>
  <si>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</si>
  <si>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</si>
  <si>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</si>
  <si>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</si>
  <si>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</si>
  <si>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</si>
  <si>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</si>
  <si>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</si>
  <si>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</si>
  <si>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</si>
  <si>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</si>
  <si>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</si>
  <si>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</si>
  <si>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</si>
  <si>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</si>
  <si>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</si>
  <si>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</si>
  <si>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</si>
  <si>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</si>
  <si>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</si>
  <si>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</si>
  <si>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</si>
  <si>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</si>
  <si>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</si>
  <si>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</si>
  <si>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</si>
  <si>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</si>
  <si>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</si>
  <si>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</si>
  <si>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</si>
  <si>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</si>
  <si>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</si>
  <si>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</si>
  <si>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</si>
  <si>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</si>
  <si>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</si>
  <si>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</si>
  <si>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</si>
  <si>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</si>
  <si>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</si>
  <si>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</si>
  <si>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</si>
  <si>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</si>
  <si>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</si>
  <si>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</si>
  <si>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</si>
  <si>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</si>
  <si>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</si>
  <si>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</si>
  <si>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</si>
  <si>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</si>
  <si>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</si>
  <si>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</si>
  <si>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</si>
  <si>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</si>
  <si>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</si>
  <si>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</si>
  <si>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</si>
  <si>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</si>
  <si>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</si>
  <si>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</si>
  <si>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</si>
  <si>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</si>
  <si>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</si>
  <si>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</si>
  <si>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</si>
  <si>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</si>
  <si>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</si>
  <si>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</si>
  <si>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</si>
  <si>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</si>
  <si>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</si>
  <si>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</si>
  <si>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</si>
  <si>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</si>
  <si>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</si>
  <si>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</si>
  <si>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</si>
  <si>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</si>
  <si>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</si>
  <si>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</si>
  <si>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</si>
  <si>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</si>
  <si>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</si>
  <si>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</si>
  <si>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</si>
  <si>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</si>
  <si>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</si>
  <si>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</si>
  <si>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</si>
  <si>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</si>
  <si>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</si>
  <si>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</si>
  <si>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</si>
  <si>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</si>
  <si>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</si>
  <si>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</si>
  <si>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</si>
  <si>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</si>
  <si>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</si>
  <si>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</si>
  <si>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</si>
  <si>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</si>
  <si>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</si>
  <si>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</si>
  <si>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</si>
  <si>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</si>
  <si>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</si>
  <si>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</si>
  <si>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</si>
  <si>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</si>
  <si>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</si>
  <si>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</si>
  <si>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</si>
  <si>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</si>
  <si>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</si>
  <si>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</si>
  <si>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</si>
  <si>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</si>
  <si>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</si>
  <si>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</si>
  <si>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</si>
  <si>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</si>
  <si>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</si>
  <si>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</si>
  <si>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</si>
  <si>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</si>
  <si>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</si>
  <si>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</si>
  <si>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</si>
  <si>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</si>
  <si>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</si>
  <si>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</si>
  <si>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</si>
  <si>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</si>
  <si>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</si>
  <si>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</si>
  <si>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</si>
  <si>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</si>
  <si>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</si>
  <si>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</si>
  <si>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</si>
  <si>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</si>
  <si>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</si>
  <si>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</si>
  <si>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</si>
  <si>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</si>
  <si>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</si>
  <si>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</si>
  <si>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</si>
  <si>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</si>
  <si>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</si>
  <si>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</si>
  <si>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</si>
  <si>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</si>
  <si>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</si>
  <si>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</si>
  <si>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</si>
  <si>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</si>
  <si>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</si>
  <si>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</si>
  <si>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</si>
  <si>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</si>
  <si>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</si>
  <si>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</si>
  <si>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</si>
  <si>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</si>
  <si>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</si>
  <si>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</si>
  <si>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</si>
  <si>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</si>
  <si>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</si>
  <si>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</si>
  <si>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</si>
  <si>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</si>
  <si>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</si>
  <si>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</si>
  <si>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</si>
  <si>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</si>
  <si>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</si>
  <si>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</si>
  <si>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</si>
  <si>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</si>
  <si>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</si>
  <si>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</si>
  <si>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</si>
  <si>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</si>
  <si>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</si>
  <si>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</si>
  <si>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</si>
  <si>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</si>
  <si>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</si>
  <si>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</si>
  <si>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</si>
  <si>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</si>
  <si>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</si>
  <si>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</si>
  <si>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</si>
  <si>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</si>
  <si>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</si>
  <si>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</si>
  <si>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</si>
  <si>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</si>
  <si>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</si>
  <si>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</si>
  <si>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</si>
  <si>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</si>
  <si>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</si>
  <si>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</si>
  <si>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</si>
  <si>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</si>
  <si>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</si>
  <si>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</si>
  <si>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</si>
  <si>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</si>
  <si>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</si>
  <si>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</si>
  <si>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</si>
  <si>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</si>
  <si>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</si>
  <si>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</si>
  <si>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</si>
  <si>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</si>
  <si>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</si>
  <si>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</si>
  <si>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</si>
  <si>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</si>
  <si>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</si>
  <si>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</si>
  <si>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</si>
  <si>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</si>
  <si>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</si>
  <si>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</si>
  <si>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</si>
  <si>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</si>
  <si>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</si>
  <si>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</si>
  <si>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</si>
  <si>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</si>
  <si>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</si>
  <si>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</si>
  <si>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</si>
  <si>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</si>
  <si>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</si>
  <si>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</si>
  <si>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</si>
  <si>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</si>
  <si>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</si>
  <si>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</si>
  <si>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</si>
  <si>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</si>
  <si>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</si>
  <si>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</si>
  <si>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</si>
  <si>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</si>
  <si>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</si>
  <si>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</si>
  <si>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</si>
  <si>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</si>
  <si>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</si>
  <si>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</si>
  <si>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</si>
  <si>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</si>
  <si>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</si>
  <si>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</si>
  <si>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</si>
  <si>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</si>
  <si>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</si>
  <si>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</si>
  <si>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</si>
  <si>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</si>
  <si>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</si>
  <si>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</si>
  <si>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</si>
  <si>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</si>
  <si>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</si>
  <si>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</si>
  <si>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</si>
  <si>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</si>
  <si>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</si>
  <si>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</si>
  <si>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</si>
  <si>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</si>
  <si>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</si>
  <si>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</si>
  <si>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</si>
  <si>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</si>
  <si>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</si>
  <si>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</si>
  <si>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</si>
  <si>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</si>
  <si>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</si>
  <si>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</si>
  <si>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</si>
  <si>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</si>
  <si>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</si>
  <si>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</si>
  <si>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</si>
  <si>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</si>
  <si>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</si>
  <si>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</si>
  <si>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</si>
  <si>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</si>
  <si>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</si>
  <si>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</si>
  <si>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</si>
  <si>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</si>
  <si>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</si>
  <si>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</si>
  <si>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</si>
  <si>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</si>
  <si>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</si>
  <si>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</si>
  <si>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</si>
  <si>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</si>
  <si>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</si>
  <si>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</si>
  <si>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</si>
  <si>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</si>
  <si>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</si>
  <si>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</si>
  <si>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</si>
  <si>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</si>
  <si>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</si>
  <si>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</si>
  <si>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</si>
  <si>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</si>
  <si>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</si>
  <si>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</si>
  <si>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</si>
  <si>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</si>
  <si>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</si>
  <si>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</si>
  <si>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</si>
  <si>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</si>
  <si>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</si>
  <si>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</si>
  <si>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</si>
  <si>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</si>
  <si>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</si>
  <si>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</si>
  <si>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</si>
  <si>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</si>
  <si>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</si>
  <si>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</si>
  <si>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</si>
  <si>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</si>
  <si>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</si>
  <si>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</si>
  <si>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</si>
  <si>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</si>
  <si>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</si>
  <si>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</si>
  <si>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</si>
  <si>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</si>
  <si>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</si>
  <si>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</si>
  <si>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</si>
  <si>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</si>
  <si>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</si>
  <si>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</si>
  <si>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</si>
  <si>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</si>
  <si>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</si>
  <si>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</si>
  <si>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</si>
  <si>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</si>
  <si>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</si>
  <si>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</si>
  <si>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</si>
  <si>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</si>
  <si>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</si>
  <si>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</si>
  <si>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</si>
  <si>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</si>
  <si>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</si>
  <si>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</si>
  <si>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</si>
  <si>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</si>
  <si>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</si>
  <si>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</si>
  <si>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</si>
  <si>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</si>
  <si>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</si>
  <si>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</si>
  <si>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</si>
  <si>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</si>
  <si>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</si>
  <si>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</si>
  <si>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</si>
  <si>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</si>
  <si>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</si>
  <si>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</si>
  <si>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</si>
  <si>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</si>
  <si>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</si>
  <si>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</si>
  <si>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</si>
  <si>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</si>
  <si>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</si>
  <si>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</si>
  <si>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</si>
  <si>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</si>
  <si>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</si>
  <si>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</si>
  <si>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</si>
  <si>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</si>
  <si>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</si>
  <si>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</si>
  <si>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</si>
  <si>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</si>
  <si>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</si>
  <si>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</si>
  <si>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</si>
  <si>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</si>
  <si>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</si>
  <si>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</si>
  <si>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</si>
  <si>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</si>
  <si>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</si>
  <si>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</si>
  <si>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</si>
  <si>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</si>
  <si>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</si>
  <si>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</si>
  <si>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</si>
  <si>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</si>
  <si>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</si>
  <si>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</si>
  <si>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</si>
  <si>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</si>
  <si>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</si>
  <si>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</si>
  <si>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</si>
  <si>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</si>
  <si>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</si>
  <si>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</si>
  <si>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</si>
  <si>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</si>
  <si>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</si>
  <si>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</si>
  <si>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</si>
  <si>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</si>
  <si>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</si>
  <si>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</si>
  <si>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</si>
  <si>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</si>
  <si>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</si>
  <si>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</si>
  <si>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</si>
  <si>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</si>
  <si>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</si>
  <si>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</si>
  <si>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</si>
  <si>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</si>
  <si>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</si>
  <si>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</si>
  <si>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</si>
  <si>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</si>
  <si>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</si>
  <si>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</si>
  <si>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</si>
  <si>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</si>
  <si>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</si>
  <si>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</si>
  <si>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</si>
  <si>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</si>
  <si>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</si>
  <si>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</si>
  <si>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</si>
  <si>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</si>
  <si>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</si>
  <si>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</si>
  <si>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</si>
  <si>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</si>
  <si>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</si>
  <si>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</si>
  <si>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</si>
  <si>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</si>
  <si>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</si>
  <si>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</si>
  <si>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</si>
  <si>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</si>
  <si>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</si>
  <si>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</si>
  <si>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</si>
  <si>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</si>
  <si>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</si>
  <si>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</si>
  <si>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</si>
  <si>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</si>
  <si>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</si>
  <si>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</si>
  <si>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</si>
  <si>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</si>
  <si>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</si>
  <si>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</si>
  <si>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</si>
  <si>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</si>
  <si>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</si>
  <si>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</si>
  <si>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</si>
  <si>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</si>
  <si>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</si>
  <si>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</si>
  <si>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</si>
  <si>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</si>
  <si>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</si>
  <si>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</si>
  <si>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</si>
  <si>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</si>
  <si>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</si>
  <si>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</si>
  <si>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</si>
  <si>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</si>
  <si>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</si>
  <si>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</si>
  <si>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</si>
  <si>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</si>
  <si>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</si>
  <si>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</si>
  <si>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</si>
  <si>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</si>
  <si>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</si>
  <si>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</si>
  <si>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</si>
  <si>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</si>
  <si>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</si>
  <si>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</si>
  <si>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</si>
  <si>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</si>
  <si>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</si>
  <si>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</si>
  <si>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</si>
  <si>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</si>
  <si>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</si>
  <si>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</si>
  <si>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</si>
  <si>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</si>
  <si>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</si>
  <si>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</si>
  <si>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</si>
  <si>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</si>
  <si>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</si>
  <si>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</si>
  <si>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</si>
  <si>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</si>
  <si>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</si>
  <si>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</si>
  <si>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</si>
  <si>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</si>
  <si>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</si>
  <si>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</si>
  <si>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</si>
  <si>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</si>
  <si>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</si>
  <si>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</si>
  <si>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</si>
  <si>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</si>
  <si>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</si>
  <si>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</si>
  <si>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</si>
  <si>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</si>
  <si>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</si>
  <si>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</si>
  <si>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</si>
  <si>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</si>
  <si>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</si>
  <si>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</si>
  <si>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</si>
  <si>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</si>
  <si>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</si>
  <si>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</si>
  <si>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</si>
  <si>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</si>
  <si>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</si>
  <si>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</si>
  <si>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</si>
  <si>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</si>
  <si>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</si>
  <si>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</si>
  <si>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</si>
  <si>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</si>
  <si>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</si>
  <si>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</si>
  <si>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</si>
  <si>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</si>
  <si>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</si>
  <si>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</si>
  <si>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</si>
  <si>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</si>
  <si>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</si>
  <si>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</si>
  <si>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</si>
  <si>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</si>
  <si>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</si>
  <si>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</si>
  <si>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</si>
  <si>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</si>
  <si>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</si>
  <si>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</si>
  <si>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</si>
  <si>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</si>
  <si>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</si>
  <si>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</si>
  <si>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</si>
  <si>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</si>
  <si>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</si>
  <si>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</si>
  <si>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</si>
  <si>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</si>
  <si>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</si>
  <si>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</si>
  <si>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</si>
  <si>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</si>
  <si>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</si>
  <si>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</si>
  <si>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</si>
  <si>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</si>
  <si>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</si>
  <si>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</si>
  <si>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</si>
  <si>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</si>
  <si>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</si>
  <si>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</si>
  <si>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</si>
  <si>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</si>
  <si>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</si>
  <si>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</si>
  <si>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</si>
  <si>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</si>
  <si>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</si>
  <si>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</si>
  <si>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</si>
  <si>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</si>
  <si>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</si>
  <si>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</si>
  <si>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</si>
  <si>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</si>
  <si>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</si>
  <si>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</si>
  <si>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</si>
  <si>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</si>
  <si>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</si>
  <si>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</si>
  <si>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</si>
  <si>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</si>
  <si>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</si>
  <si>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</si>
  <si>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</si>
  <si>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</si>
  <si>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</si>
  <si>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</si>
  <si>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</si>
  <si>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</si>
  <si>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</si>
  <si>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</si>
  <si>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</si>
  <si>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</si>
  <si>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</si>
  <si>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</si>
  <si>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</si>
  <si>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</si>
  <si>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</si>
  <si>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</si>
  <si>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</si>
  <si>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</si>
  <si>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</si>
  <si>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</si>
  <si>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</si>
  <si>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</si>
  <si>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</si>
  <si>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</si>
  <si>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</si>
  <si>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</si>
  <si>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</si>
  <si>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</si>
  <si>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</si>
  <si>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</si>
  <si>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</si>
  <si>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</si>
  <si>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</si>
  <si>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</si>
  <si>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</si>
  <si>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</si>
  <si>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</si>
  <si>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</si>
  <si>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</si>
  <si>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</si>
  <si>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</si>
  <si>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</si>
  <si>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</si>
  <si>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</si>
  <si>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</si>
  <si>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</si>
  <si>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</si>
  <si>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</si>
  <si>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</si>
  <si>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</si>
  <si>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</si>
  <si>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</si>
  <si>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</si>
  <si>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</si>
  <si>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</si>
  <si>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</si>
  <si>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</si>
  <si>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</si>
  <si>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</si>
  <si>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</si>
  <si>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</si>
  <si>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</si>
  <si>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</si>
  <si>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</si>
  <si>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</si>
  <si>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</si>
  <si>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</si>
  <si>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</si>
  <si>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</si>
  <si>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</si>
  <si>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</si>
  <si>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</si>
  <si>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</si>
  <si>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</si>
  <si>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</si>
  <si>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</si>
  <si>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</si>
  <si>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</si>
  <si>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</si>
  <si>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</si>
  <si>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</si>
  <si>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</si>
  <si>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</si>
  <si>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</si>
  <si>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</si>
  <si>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</si>
  <si>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</si>
  <si>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</si>
  <si>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</si>
  <si>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</si>
  <si>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</si>
  <si>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</si>
  <si>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</si>
  <si>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</si>
  <si>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</si>
  <si>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</si>
  <si>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</si>
  <si>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</si>
  <si>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</si>
  <si>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</si>
  <si>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</si>
  <si>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</si>
  <si>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</si>
  <si>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</si>
  <si>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</si>
  <si>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</si>
  <si>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</si>
  <si>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</si>
  <si>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</si>
  <si>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</si>
  <si>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</si>
  <si>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</si>
  <si>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</si>
  <si>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</si>
  <si>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</si>
  <si>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</si>
  <si>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</si>
  <si>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</si>
  <si>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</si>
  <si>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</si>
  <si>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</si>
  <si>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</si>
  <si>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</si>
  <si>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</si>
  <si>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</si>
  <si>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</si>
  <si>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</si>
  <si>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</si>
  <si>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</si>
  <si>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</si>
  <si>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</si>
  <si>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</si>
  <si>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</si>
  <si>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</si>
  <si>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</si>
  <si>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</si>
  <si>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</si>
  <si>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</si>
  <si>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</si>
  <si>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</si>
  <si>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</si>
  <si>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</si>
  <si>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</si>
  <si>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</si>
  <si>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</si>
  <si>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</si>
  <si>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</si>
  <si>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</si>
  <si>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</si>
  <si>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</si>
  <si>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</si>
  <si>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</si>
  <si>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</si>
  <si>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</si>
  <si>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</si>
  <si>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</si>
  <si>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</si>
  <si>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</si>
  <si>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</si>
  <si>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</si>
  <si>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</si>
  <si>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</si>
  <si>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</si>
  <si>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</si>
  <si>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</si>
  <si>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</si>
  <si>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</si>
  <si>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</si>
  <si>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</si>
  <si>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</si>
  <si>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</si>
  <si>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</si>
  <si>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</si>
  <si>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</si>
  <si>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</si>
  <si>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</si>
  <si>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</si>
  <si>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</si>
  <si>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</si>
  <si>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</si>
  <si>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</si>
  <si>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</si>
  <si>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</si>
  <si>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</si>
  <si>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</si>
  <si>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</si>
  <si>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</si>
  <si>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</si>
  <si>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</si>
  <si>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</si>
  <si>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</si>
  <si>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</si>
  <si>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</si>
  <si>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</si>
  <si>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</si>
  <si>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</si>
  <si>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</si>
  <si>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</si>
  <si>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</si>
  <si>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</si>
  <si>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</si>
  <si>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</si>
  <si>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</si>
  <si>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</si>
  <si>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</si>
  <si>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</si>
  <si>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</si>
  <si>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</si>
  <si>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</si>
  <si>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</si>
  <si>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</si>
  <si>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</si>
  <si>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</si>
  <si>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</si>
  <si>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</si>
  <si>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</si>
  <si>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</si>
  <si>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</si>
  <si>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</si>
  <si>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</si>
  <si>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</si>
  <si>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</si>
  <si>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</si>
  <si>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</si>
  <si>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</si>
  <si>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</si>
  <si>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</si>
  <si>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</si>
  <si>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</si>
  <si>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</si>
  <si>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</si>
  <si>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</si>
  <si>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</si>
  <si>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</si>
  <si>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</si>
  <si>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</si>
  <si>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</si>
  <si>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</si>
  <si>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</si>
  <si>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</si>
  <si>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</si>
  <si>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</si>
  <si>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</si>
  <si>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</si>
  <si>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</si>
  <si>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</si>
  <si>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</si>
  <si>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</si>
  <si>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</si>
  <si>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</si>
  <si>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</si>
  <si>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</si>
  <si>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</si>
  <si>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</si>
  <si>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</si>
  <si>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</si>
  <si>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</si>
  <si>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</si>
  <si>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</si>
  <si>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</si>
  <si>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</si>
  <si>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</si>
  <si>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</si>
  <si>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</si>
  <si>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</si>
  <si>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</si>
  <si>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</si>
  <si>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</si>
  <si>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</si>
  <si>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</si>
  <si>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</si>
  <si>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</si>
  <si>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</si>
  <si>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</si>
  <si>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</si>
  <si>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</si>
  <si>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</si>
  <si>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</si>
  <si>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</si>
  <si>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</si>
  <si>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</si>
  <si>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</si>
  <si>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</si>
  <si>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</si>
  <si>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</si>
  <si>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</si>
  <si>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</si>
  <si>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</si>
  <si>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</si>
  <si>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</si>
  <si>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</si>
  <si>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</si>
  <si>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</si>
  <si>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</si>
  <si>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</si>
  <si>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</si>
  <si>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</si>
  <si>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</si>
  <si>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</si>
  <si>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</si>
  <si>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</si>
  <si>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</si>
  <si>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</si>
  <si>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</si>
  <si>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</si>
  <si>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</si>
  <si>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</si>
  <si>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</si>
  <si>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</si>
  <si>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</si>
  <si>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</si>
  <si>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</si>
  <si>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</si>
  <si>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</si>
  <si>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</si>
  <si>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</si>
  <si>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</si>
  <si>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</si>
  <si>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</si>
  <si>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</si>
  <si>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</si>
  <si>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</si>
  <si>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</si>
  <si>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</si>
  <si>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</si>
  <si>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</si>
  <si>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</si>
  <si>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</si>
  <si>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</si>
  <si>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</si>
  <si>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</si>
  <si>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</si>
  <si>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</si>
  <si>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</si>
  <si>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</si>
  <si>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</si>
  <si>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</si>
  <si>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</si>
  <si>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</si>
  <si>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</si>
  <si>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</si>
  <si>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</si>
  <si>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</si>
  <si>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</si>
  <si>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</si>
  <si>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</si>
  <si>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</si>
  <si>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</si>
  <si>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</si>
  <si>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</si>
  <si>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</si>
  <si>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</si>
  <si>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</si>
  <si>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</si>
  <si>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</si>
  <si>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</si>
  <si>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</si>
  <si>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</si>
  <si>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</si>
  <si>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</si>
  <si>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</si>
  <si>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</si>
  <si>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</si>
  <si>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</si>
  <si>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</si>
  <si>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</si>
  <si>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</si>
  <si>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</si>
  <si>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</si>
  <si>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</si>
  <si>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</si>
  <si>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</si>
  <si>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</si>
  <si>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</si>
  <si>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</si>
  <si>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</si>
  <si>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</si>
  <si>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</si>
  <si>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</si>
  <si>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</si>
  <si>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</si>
  <si>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</si>
  <si>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</si>
  <si>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</si>
  <si>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</si>
  <si>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</si>
  <si>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</si>
  <si>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</si>
  <si>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</si>
  <si>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</si>
  <si>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</si>
  <si>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</si>
  <si>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</si>
  <si>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</si>
  <si>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</si>
  <si>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</si>
  <si>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</si>
  <si>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</si>
  <si>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</si>
  <si>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</si>
  <si>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</si>
  <si>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</si>
  <si>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</si>
  <si>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</si>
  <si>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</si>
  <si>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</si>
  <si>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</si>
  <si>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</si>
  <si>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</si>
  <si>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</si>
  <si>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</si>
  <si>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</si>
  <si>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</si>
  <si>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</si>
  <si>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</si>
  <si>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</si>
  <si>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</si>
  <si>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</si>
  <si>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</si>
  <si>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</si>
  <si>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</si>
  <si>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</si>
  <si>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</si>
  <si>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</si>
  <si>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</si>
  <si>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</si>
  <si>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</si>
  <si>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</si>
  <si>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</si>
  <si>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</si>
  <si>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</si>
  <si>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</si>
  <si>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</si>
  <si>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</si>
  <si>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</si>
  <si>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</si>
  <si>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</si>
  <si>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</si>
  <si>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</si>
  <si>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</si>
  <si>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</si>
  <si>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</si>
  <si>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</si>
  <si>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</si>
  <si>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</si>
  <si>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</si>
  <si>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</si>
  <si>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</si>
  <si>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</si>
  <si>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</si>
  <si>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</si>
  <si>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</si>
  <si>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</si>
  <si>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</si>
  <si>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</si>
  <si>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</si>
  <si>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</si>
  <si>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</si>
  <si>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</si>
  <si>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</si>
  <si>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</si>
  <si>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</si>
  <si>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</si>
  <si>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</si>
  <si>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</si>
  <si>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</si>
  <si>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</si>
  <si>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</si>
  <si>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</si>
  <si>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</si>
  <si>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</si>
  <si>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</si>
  <si>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</si>
  <si>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</si>
  <si>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</si>
  <si>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</si>
  <si>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</si>
  <si>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</si>
  <si>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</si>
  <si>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</si>
  <si>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</si>
  <si>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</si>
  <si>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</si>
  <si>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</si>
  <si>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</si>
  <si>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</si>
  <si>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</si>
  <si>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</si>
  <si>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</si>
  <si>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</si>
  <si>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</si>
  <si>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</si>
  <si>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</si>
  <si>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</si>
  <si>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</si>
  <si>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</si>
  <si>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</si>
  <si>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</si>
  <si>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</si>
  <si>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</si>
  <si>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</si>
  <si>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</si>
  <si>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</si>
  <si>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</si>
  <si>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</si>
  <si>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</si>
  <si>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</si>
  <si>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</si>
  <si>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</si>
  <si>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</si>
  <si>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</si>
  <si>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</si>
  <si>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</si>
  <si>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</si>
  <si>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</si>
  <si>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</si>
  <si>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</si>
  <si>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</si>
  <si>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</si>
  <si>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</si>
  <si>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</si>
  <si>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</si>
  <si>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</si>
  <si>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</si>
  <si>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</si>
  <si>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</si>
  <si>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</si>
  <si>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</si>
  <si>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</si>
  <si>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</si>
  <si>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</si>
  <si>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</si>
  <si>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</si>
  <si>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</si>
  <si>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</si>
  <si>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</si>
  <si>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</si>
  <si>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</si>
  <si>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</si>
  <si>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</si>
  <si>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</si>
  <si>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</si>
  <si>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</si>
  <si>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</si>
  <si>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</si>
  <si>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</si>
  <si>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</si>
  <si>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</si>
  <si>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</si>
  <si>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</si>
  <si>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</si>
  <si>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</si>
  <si>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</si>
  <si>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</si>
  <si>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</si>
  <si>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</si>
  <si>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</si>
  <si>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</si>
  <si>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</si>
  <si>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</si>
  <si>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</si>
  <si>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</si>
  <si>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</si>
  <si>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</si>
  <si>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</si>
  <si>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</si>
  <si>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</si>
  <si>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</si>
  <si>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</si>
  <si>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</si>
  <si>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</si>
  <si>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</si>
  <si>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</si>
  <si>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</si>
  <si>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</si>
  <si>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</si>
  <si>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</si>
  <si>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</si>
  <si>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</si>
  <si>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</si>
  <si>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</si>
  <si>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</si>
  <si>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</si>
  <si>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</si>
  <si>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</si>
  <si>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</si>
  <si>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</si>
  <si>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</si>
  <si>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</si>
  <si>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</si>
  <si>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</si>
  <si>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</si>
  <si>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</si>
  <si>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</si>
  <si>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</si>
  <si>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</si>
  <si>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</si>
  <si>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</si>
  <si>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</si>
  <si>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</si>
  <si>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</si>
  <si>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</si>
  <si>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</si>
  <si>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</si>
  <si>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</si>
  <si>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</si>
  <si>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</si>
  <si>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</si>
  <si>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</si>
  <si>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</si>
  <si>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</si>
  <si>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</si>
  <si>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</si>
  <si>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</si>
  <si>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</si>
  <si>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</si>
  <si>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</si>
  <si>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</si>
  <si>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</si>
  <si>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</si>
  <si>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</si>
  <si>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</si>
  <si>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</si>
  <si>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</si>
  <si>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</si>
  <si>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</si>
  <si>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</si>
  <si>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</si>
  <si>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</si>
  <si>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</si>
  <si>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</si>
  <si>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</si>
  <si>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</si>
  <si>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</si>
  <si>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</si>
  <si>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</si>
  <si>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</si>
  <si>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</si>
  <si>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</si>
  <si>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</si>
  <si>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</si>
  <si>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</si>
  <si>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</si>
  <si>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</si>
  <si>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</si>
  <si>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</si>
  <si>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</si>
  <si>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</si>
  <si>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</si>
  <si>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</si>
  <si>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</si>
  <si>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</si>
  <si>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</si>
  <si>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</si>
  <si>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</si>
  <si>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</si>
  <si>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</si>
  <si>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</si>
  <si>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</si>
  <si>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</si>
  <si>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</si>
  <si>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</si>
  <si>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</si>
  <si>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</si>
  <si>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</si>
  <si>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</si>
  <si>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</si>
  <si>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</si>
  <si>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</si>
  <si>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</si>
  <si>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</si>
  <si>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</si>
  <si>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</si>
  <si>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</si>
  <si>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</si>
  <si>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</si>
  <si>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</si>
  <si>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</si>
  <si>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</si>
  <si>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</si>
  <si>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</si>
  <si>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</si>
  <si>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</si>
  <si>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</si>
  <si>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</si>
  <si>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</si>
  <si>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</si>
  <si>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</si>
  <si>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</si>
  <si>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</si>
  <si>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</si>
  <si>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</si>
  <si>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</si>
  <si>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</si>
  <si>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</si>
  <si>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</si>
  <si>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</si>
  <si>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</si>
  <si>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</si>
  <si>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</si>
  <si>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</si>
  <si>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</si>
  <si>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</si>
  <si>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</si>
  <si>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</si>
  <si>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</si>
  <si>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</si>
  <si>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</si>
  <si>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</si>
  <si>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</si>
  <si>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</si>
  <si>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</si>
  <si>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</si>
  <si>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</si>
  <si>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</si>
  <si>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</si>
  <si>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</si>
  <si>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</si>
  <si>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</si>
  <si>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</si>
  <si>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</si>
  <si>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</si>
  <si>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</si>
  <si>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</si>
  <si>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</si>
  <si>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</si>
  <si>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</si>
  <si>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</si>
  <si>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</si>
  <si>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</si>
  <si>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</si>
  <si>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</si>
  <si>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</si>
  <si>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</si>
  <si>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</si>
  <si>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</si>
  <si>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</si>
  <si>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</si>
  <si>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</si>
  <si>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</si>
  <si>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</si>
  <si>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</si>
  <si>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</si>
  <si>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</si>
  <si>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</si>
  <si>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</si>
  <si>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</si>
  <si>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</si>
  <si>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</si>
  <si>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</si>
  <si>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</si>
  <si>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</si>
  <si>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</si>
  <si>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</si>
  <si>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</si>
  <si>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</si>
  <si>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</si>
  <si>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</si>
  <si>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</si>
  <si>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</si>
  <si>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</si>
  <si>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</si>
  <si>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</si>
  <si>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</si>
  <si>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</si>
  <si>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</si>
  <si>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</si>
  <si>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</si>
  <si>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</si>
  <si>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</si>
  <si>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</si>
  <si>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</si>
  <si>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</si>
  <si>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</si>
  <si>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</si>
  <si>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</si>
  <si>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</si>
  <si>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</si>
  <si>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</si>
  <si>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</si>
  <si>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</si>
  <si>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</si>
  <si>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</si>
  <si>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</si>
  <si>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</si>
  <si>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</si>
  <si>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</si>
  <si>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</si>
  <si>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</si>
  <si>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</si>
  <si>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</si>
  <si>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</si>
  <si>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</si>
  <si>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</si>
  <si>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</si>
  <si>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</si>
  <si>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</si>
  <si>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</si>
  <si>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</si>
  <si>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</si>
  <si>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</si>
  <si>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</si>
  <si>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</si>
  <si>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</si>
  <si>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</si>
  <si>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</si>
  <si>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</si>
  <si>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</si>
  <si>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</si>
  <si>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</si>
  <si>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</si>
  <si>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</si>
  <si>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</si>
  <si>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</si>
  <si>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</si>
  <si>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</si>
  <si>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</si>
  <si>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</si>
  <si>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</si>
  <si>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</si>
  <si>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</si>
  <si>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</si>
  <si>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</si>
  <si>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</si>
  <si>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</si>
  <si>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</si>
  <si>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</si>
  <si>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</si>
  <si>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</si>
  <si>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</si>
  <si>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</si>
  <si>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</si>
  <si>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</si>
  <si>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</si>
  <si>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</si>
  <si>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</si>
  <si>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</si>
  <si>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</si>
  <si>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</si>
  <si>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</si>
  <si>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</si>
  <si>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</si>
  <si>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</si>
  <si>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</si>
  <si>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</si>
  <si>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</si>
  <si>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</si>
  <si>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</si>
  <si>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</si>
  <si>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</si>
  <si>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</si>
  <si>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</si>
  <si>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</si>
  <si>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</si>
  <si>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</si>
  <si>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</si>
  <si>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</si>
  <si>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</si>
  <si>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</si>
  <si>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</si>
  <si>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</si>
  <si>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</si>
  <si>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</si>
  <si>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</si>
  <si>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</si>
  <si>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</si>
  <si>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</si>
  <si>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</si>
  <si>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</si>
  <si>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</si>
  <si>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</si>
  <si>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</si>
  <si>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</si>
  <si>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</si>
  <si>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</si>
  <si>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</si>
  <si>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</si>
  <si>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</si>
  <si>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</si>
  <si>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</si>
  <si>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</si>
  <si>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</si>
  <si>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</si>
  <si>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</si>
  <si>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</si>
  <si>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</si>
  <si>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</si>
  <si>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</si>
  <si>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</si>
  <si>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</si>
  <si>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</si>
  <si>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</si>
  <si>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</si>
  <si>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</si>
  <si>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</si>
  <si>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</si>
  <si>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</si>
  <si>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</si>
  <si>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</si>
  <si>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</si>
  <si>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</si>
  <si>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</si>
  <si>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</si>
  <si>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</si>
  <si>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</si>
  <si>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</si>
  <si>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</si>
  <si>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</si>
  <si>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</si>
  <si>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</si>
  <si>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</si>
  <si>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</si>
  <si>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</si>
  <si>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</si>
  <si>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</si>
  <si>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</si>
  <si>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</si>
  <si>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</si>
  <si>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</si>
  <si>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</si>
  <si>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</si>
  <si>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</si>
  <si>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</si>
  <si>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</si>
  <si>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</si>
  <si>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</si>
  <si>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</si>
  <si>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</si>
  <si>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</si>
  <si>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</si>
  <si>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</si>
  <si>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</si>
  <si>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</si>
  <si>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</si>
  <si>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</si>
  <si>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</si>
  <si>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</si>
  <si>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</si>
  <si>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</si>
  <si>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</si>
  <si>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</si>
  <si>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</si>
  <si>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</si>
  <si>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</si>
  <si>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</si>
  <si>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</si>
  <si>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</si>
  <si>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</si>
  <si>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</si>
  <si>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</si>
  <si>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</si>
  <si>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</si>
  <si>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</si>
  <si>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</si>
  <si>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</si>
  <si>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</si>
  <si>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</si>
  <si>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</si>
  <si>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</si>
  <si>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</si>
  <si>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</si>
  <si>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</si>
  <si>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</si>
  <si>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</si>
  <si>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</si>
  <si>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</si>
  <si>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</si>
  <si>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</si>
  <si>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</si>
  <si>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</si>
  <si>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</si>
  <si>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</si>
  <si>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</si>
  <si>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</si>
  <si>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</si>
  <si>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</si>
  <si>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</si>
  <si>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</si>
  <si>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</si>
  <si>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</si>
  <si>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</si>
  <si>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</si>
  <si>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</si>
  <si>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</si>
  <si>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</si>
  <si>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</si>
  <si>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</si>
  <si>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</si>
  <si>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</si>
  <si>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</si>
  <si>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</si>
  <si>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</si>
  <si>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</si>
  <si>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</si>
  <si>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</si>
  <si>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</si>
  <si>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</si>
  <si>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</si>
  <si>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</si>
  <si>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</si>
  <si>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</si>
  <si>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</si>
  <si>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</si>
  <si>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</si>
  <si>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</si>
  <si>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</si>
  <si>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</si>
  <si>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</si>
  <si>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</si>
  <si>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</si>
  <si>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</si>
  <si>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</si>
  <si>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</si>
  <si>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</si>
  <si>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</si>
  <si>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</si>
  <si>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</si>
  <si>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</si>
  <si>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</si>
  <si>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</si>
  <si>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</si>
  <si>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</si>
  <si>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</si>
  <si>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</si>
  <si>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</si>
  <si>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</si>
  <si>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</si>
  <si>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</si>
  <si>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</si>
  <si>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</si>
  <si>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</si>
  <si>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</si>
  <si>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</si>
  <si>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</si>
  <si>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</si>
  <si>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</si>
  <si>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</si>
  <si>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</si>
  <si>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</si>
  <si>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</si>
  <si>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</si>
  <si>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</si>
  <si>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</si>
  <si>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</si>
  <si>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</si>
  <si>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</si>
  <si>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</si>
  <si>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</si>
  <si>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</si>
  <si>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</si>
  <si>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</si>
  <si>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</si>
  <si>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</si>
  <si>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</si>
  <si>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</si>
  <si>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</si>
  <si>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</si>
  <si>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</si>
  <si>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</si>
  <si>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</si>
  <si>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</si>
  <si>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</si>
  <si>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</si>
  <si>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</si>
  <si>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</si>
  <si>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</si>
  <si>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</si>
  <si>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</si>
  <si>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</si>
  <si>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</si>
  <si>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</si>
  <si>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</si>
  <si>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</si>
  <si>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</si>
  <si>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</si>
  <si>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</si>
  <si>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</si>
  <si>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</si>
  <si>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</si>
  <si>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</si>
  <si>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</si>
  <si>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</si>
  <si>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</si>
  <si>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</si>
  <si>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</si>
  <si>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</si>
  <si>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</si>
  <si>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</si>
  <si>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</si>
  <si>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</si>
  <si>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</si>
  <si>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</si>
  <si>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</si>
  <si>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</si>
  <si>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</si>
  <si>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</si>
  <si>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</si>
  <si>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</si>
  <si>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</si>
  <si>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</si>
  <si>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</si>
  <si>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</si>
  <si>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</si>
  <si>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</si>
  <si>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</si>
  <si>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</si>
  <si>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</si>
  <si>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</si>
  <si>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</si>
  <si>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</si>
  <si>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</si>
  <si>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</si>
  <si>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</si>
  <si>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</si>
  <si>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</si>
  <si>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</si>
  <si>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</si>
  <si>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</si>
  <si>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</si>
  <si>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</si>
  <si>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</si>
  <si>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</si>
  <si>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</si>
  <si>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</si>
  <si>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</si>
  <si>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</si>
  <si>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</si>
  <si>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</si>
  <si>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</si>
  <si>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</si>
  <si>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</si>
  <si>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</si>
  <si>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</si>
  <si>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</si>
  <si>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</si>
  <si>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</si>
  <si>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</si>
  <si>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</si>
  <si>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</si>
  <si>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</si>
  <si>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</si>
  <si>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</si>
  <si>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</si>
  <si>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</si>
  <si>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</si>
  <si>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</si>
  <si>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</si>
  <si>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</si>
  <si>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</si>
  <si>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</si>
  <si>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</si>
  <si>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</si>
  <si>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</si>
  <si>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</si>
  <si>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</si>
  <si>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</si>
  <si>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</si>
  <si>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</si>
  <si>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</si>
  <si>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</si>
  <si>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</si>
  <si>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</si>
  <si>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</si>
  <si>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</si>
  <si>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</si>
  <si>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</si>
  <si>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</si>
  <si>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</si>
  <si>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</si>
  <si>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</si>
  <si>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</si>
  <si>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</si>
  <si>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</si>
  <si>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</si>
  <si>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</si>
  <si>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</si>
  <si>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</si>
  <si>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</si>
  <si>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</si>
  <si>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</si>
  <si>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</si>
  <si>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</si>
  <si>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</si>
  <si>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</si>
  <si>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</si>
  <si>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</si>
  <si>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</si>
  <si>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</si>
  <si>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</si>
  <si>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</si>
  <si>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</si>
  <si>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</si>
  <si>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</si>
  <si>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</si>
  <si>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</si>
  <si>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</si>
  <si>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</si>
  <si>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</si>
  <si>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</si>
  <si>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</si>
  <si>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</si>
  <si>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</si>
  <si>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</si>
  <si>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</si>
  <si>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</si>
  <si>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</si>
  <si>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</si>
  <si>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</si>
  <si>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</si>
  <si>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</si>
  <si>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</si>
  <si>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</si>
  <si>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</si>
  <si>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</si>
  <si>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</si>
  <si>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</si>
  <si>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</si>
  <si>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</si>
  <si>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</si>
  <si>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</si>
  <si>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</si>
  <si>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</si>
  <si>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</si>
  <si>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</si>
  <si>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</si>
  <si>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</si>
  <si>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</si>
  <si>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</si>
  <si>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</si>
  <si>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</si>
  <si>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</si>
  <si>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</si>
  <si>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</si>
  <si>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</si>
  <si>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</si>
  <si>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</si>
  <si>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</si>
  <si>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</si>
  <si>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</si>
  <si>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</si>
  <si>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</si>
  <si>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</si>
  <si>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</si>
  <si>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</si>
  <si>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</si>
  <si>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</si>
  <si>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</si>
  <si>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</si>
  <si>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</si>
  <si>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</si>
  <si>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</si>
  <si>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</si>
  <si>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</si>
  <si>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</si>
  <si>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</si>
  <si>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</si>
  <si>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</si>
  <si>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</si>
  <si>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</si>
  <si>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</si>
  <si>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</si>
  <si>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</si>
  <si>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</si>
  <si>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</si>
  <si>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</si>
  <si>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</si>
  <si>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</si>
  <si>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</si>
  <si>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</si>
  <si>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</si>
  <si>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</si>
  <si>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</si>
  <si>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</si>
  <si>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</si>
  <si>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</si>
  <si>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</si>
  <si>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</si>
  <si>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</si>
  <si>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</si>
  <si>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</si>
  <si>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</si>
  <si>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</si>
  <si>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</si>
  <si>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</si>
  <si>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</si>
  <si>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</si>
  <si>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</si>
  <si>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</si>
  <si>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</si>
  <si>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</si>
  <si>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</si>
  <si>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</si>
  <si>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</si>
  <si>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</si>
  <si>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</si>
  <si>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</si>
  <si>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</si>
  <si>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</si>
  <si>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</si>
  <si>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</si>
  <si>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</si>
  <si>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</si>
  <si>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</si>
  <si>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</si>
  <si>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</si>
  <si>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</si>
  <si>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</si>
  <si>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</si>
  <si>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</si>
  <si>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</si>
  <si>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</si>
  <si>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</si>
  <si>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</si>
  <si>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</si>
  <si>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</si>
  <si>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</si>
  <si>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</si>
  <si>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</si>
  <si>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</si>
  <si>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</si>
  <si>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</si>
  <si>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</si>
  <si>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</si>
  <si>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</si>
  <si>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</si>
  <si>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</si>
  <si>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</si>
  <si>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</si>
  <si>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</si>
  <si>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</si>
  <si>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</si>
  <si>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</si>
  <si>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</si>
  <si>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</si>
  <si>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</si>
  <si>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</si>
  <si>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</si>
  <si>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</si>
  <si>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</si>
  <si>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</si>
  <si>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</si>
  <si>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</si>
  <si>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</si>
  <si>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</si>
  <si>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</si>
  <si>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</si>
  <si>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</si>
  <si>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</si>
  <si>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</si>
  <si>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</si>
  <si>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</si>
  <si>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</si>
  <si>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</si>
  <si>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</si>
  <si>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</si>
  <si>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</si>
  <si>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</si>
  <si>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</si>
  <si>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</si>
  <si>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</si>
  <si>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</si>
  <si>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</si>
  <si>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</si>
  <si>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</si>
  <si>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</si>
  <si>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</si>
  <si>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</si>
  <si>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</si>
  <si>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</si>
  <si>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</si>
  <si>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</si>
  <si>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</si>
  <si>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</si>
  <si>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</si>
  <si>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</si>
  <si>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</si>
  <si>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</si>
  <si>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</si>
  <si>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</si>
  <si>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</si>
  <si>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</si>
  <si>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</si>
  <si>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</si>
  <si>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</si>
  <si>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</si>
  <si>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</si>
  <si>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</si>
  <si>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</si>
  <si>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</si>
  <si>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</si>
  <si>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</si>
  <si>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</si>
  <si>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</si>
  <si>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</si>
  <si>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</si>
  <si>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</si>
  <si>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</si>
  <si>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</si>
  <si>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</si>
  <si>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</si>
  <si>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</si>
  <si>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</si>
  <si>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</si>
  <si>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</si>
  <si>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</si>
  <si>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</si>
  <si>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</si>
  <si>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</si>
  <si>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</si>
  <si>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</si>
  <si>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</si>
  <si>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</si>
  <si>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</si>
  <si>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</si>
  <si>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</si>
  <si>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</si>
  <si>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</si>
  <si>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</si>
  <si>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</si>
  <si>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</si>
  <si>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</si>
  <si>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</si>
  <si>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</si>
  <si>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</si>
  <si>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</si>
  <si>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</si>
  <si>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</si>
  <si>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</si>
  <si>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</si>
  <si>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</si>
  <si>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</si>
  <si>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</si>
  <si>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</si>
  <si>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</si>
  <si>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</si>
  <si>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</si>
  <si>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</si>
  <si>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</si>
  <si>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</si>
  <si>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</si>
  <si>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</si>
  <si>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</si>
  <si>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</si>
  <si>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</si>
  <si>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</si>
  <si>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</si>
  <si>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</si>
  <si>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</si>
  <si>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</si>
  <si>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</si>
  <si>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</si>
  <si>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</si>
  <si>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</si>
  <si>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</si>
  <si>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</si>
  <si>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</si>
  <si>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</si>
  <si>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</si>
  <si>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</si>
  <si>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</si>
  <si>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</si>
  <si>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</si>
  <si>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</si>
  <si>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</si>
  <si>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</si>
  <si>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</si>
  <si>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</si>
  <si>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</si>
  <si>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</si>
  <si>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</si>
  <si>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</si>
  <si>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</si>
  <si>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</si>
  <si>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</si>
  <si>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</si>
  <si>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</si>
  <si>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</si>
  <si>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</si>
  <si>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</si>
  <si>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</si>
  <si>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</si>
  <si>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</si>
  <si>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</si>
  <si>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</si>
  <si>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</si>
  <si>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</si>
  <si>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</si>
  <si>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</si>
  <si>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</si>
  <si>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</si>
  <si>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</si>
  <si>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</si>
  <si>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</si>
  <si>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</si>
  <si>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</si>
  <si>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</si>
  <si>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</si>
  <si>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</si>
  <si>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</si>
  <si>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</si>
  <si>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</si>
  <si>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</si>
  <si>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</si>
  <si>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</si>
  <si>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</si>
  <si>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</si>
  <si>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</si>
  <si>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</si>
  <si>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</si>
  <si>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</si>
  <si>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</si>
  <si>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</si>
  <si>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</si>
  <si>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</si>
  <si>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</si>
  <si>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</si>
  <si>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</si>
  <si>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</si>
  <si>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</si>
  <si>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</si>
  <si>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</si>
  <si>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</si>
  <si>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</si>
  <si>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</si>
  <si>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</si>
  <si>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</si>
  <si>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</si>
  <si>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</si>
  <si>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</si>
  <si>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</si>
  <si>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</si>
  <si>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</si>
  <si>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</si>
  <si>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</si>
  <si>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</si>
  <si>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</si>
  <si>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</si>
  <si>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</si>
  <si>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</si>
  <si>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</si>
  <si>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</si>
  <si>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</si>
  <si>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</si>
  <si>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</si>
  <si>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</si>
  <si>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</si>
  <si>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</si>
  <si>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</si>
  <si>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</si>
  <si>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</si>
  <si>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</si>
  <si>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</si>
  <si>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</si>
  <si>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</si>
  <si>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</si>
  <si>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</si>
  <si>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</si>
  <si>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</si>
  <si>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</si>
  <si>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</si>
  <si>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</si>
  <si>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</si>
  <si>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</si>
  <si>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</si>
  <si>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</si>
  <si>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</si>
  <si>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</si>
  <si>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</si>
  <si>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</si>
  <si>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</si>
  <si>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</si>
  <si>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</si>
  <si>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</si>
  <si>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</si>
  <si>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</si>
  <si>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</si>
  <si>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</si>
  <si>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</si>
  <si>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</si>
  <si>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</si>
  <si>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</si>
  <si>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</si>
  <si>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</si>
  <si>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</si>
  <si>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</si>
  <si>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</si>
  <si>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</si>
  <si>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</si>
  <si>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</si>
  <si>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</si>
  <si>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</si>
  <si>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</si>
  <si>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</si>
  <si>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</si>
  <si>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</si>
  <si>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</si>
  <si>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</si>
  <si>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</si>
  <si>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</si>
  <si>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</si>
  <si>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</si>
  <si>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</si>
  <si>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</si>
  <si>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</si>
  <si>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</si>
  <si>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</si>
  <si>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</si>
  <si>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</si>
  <si>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</si>
  <si>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</si>
  <si>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</si>
  <si>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</si>
  <si>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</si>
  <si>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</si>
  <si>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</si>
  <si>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</si>
  <si>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</si>
  <si>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</si>
  <si>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</si>
  <si>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</si>
  <si>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</si>
  <si>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</si>
  <si>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</si>
  <si>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</si>
  <si>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</si>
  <si>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</si>
  <si>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</si>
  <si>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</si>
  <si>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</si>
  <si>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</si>
  <si>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</si>
  <si>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</si>
  <si>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</si>
  <si>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</si>
  <si>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</si>
  <si>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</si>
  <si>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</si>
  <si>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</si>
  <si>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</si>
  <si>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</si>
  <si>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</si>
  <si>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</si>
  <si>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</si>
  <si>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</si>
  <si>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</si>
  <si>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</si>
  <si>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</si>
  <si>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</si>
  <si>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</si>
  <si>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</si>
  <si>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</si>
  <si>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</si>
  <si>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</si>
  <si>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</si>
  <si>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</si>
  <si>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</si>
  <si>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</si>
  <si>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</si>
  <si>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</si>
  <si>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</si>
  <si>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</si>
  <si>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</si>
  <si>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</si>
  <si>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</si>
  <si>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</si>
  <si>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</si>
  <si>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</si>
  <si>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</si>
  <si>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</si>
  <si>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</si>
  <si>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</si>
  <si>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</si>
  <si>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</si>
  <si>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</si>
  <si>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</si>
  <si>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</si>
  <si>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</si>
  <si>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</si>
  <si>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</si>
  <si>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</si>
  <si>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</si>
  <si>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</si>
  <si>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</si>
  <si>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</si>
  <si>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</si>
  <si>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</si>
  <si>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</si>
  <si>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</si>
  <si>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</si>
  <si>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</si>
  <si>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</si>
  <si>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</si>
  <si>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</si>
  <si>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</si>
  <si>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</si>
  <si>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</si>
  <si>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</si>
  <si>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</si>
  <si>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</si>
  <si>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</si>
  <si>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</si>
  <si>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</si>
  <si>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</si>
  <si>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</si>
  <si>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</si>
  <si>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</si>
  <si>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</si>
  <si>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</si>
  <si>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</si>
  <si>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</si>
  <si>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</si>
  <si>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</si>
  <si>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</si>
  <si>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</si>
  <si>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</si>
  <si>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</si>
  <si>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</si>
  <si>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</si>
  <si>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</si>
  <si>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</si>
  <si>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</si>
  <si>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</si>
  <si>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</si>
  <si>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</si>
  <si>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</si>
  <si>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</si>
  <si>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</si>
  <si>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</si>
  <si>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</si>
  <si>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</si>
  <si>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</si>
  <si>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</si>
  <si>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</si>
  <si>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</si>
  <si>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</si>
  <si>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</si>
  <si>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</si>
  <si>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</si>
  <si>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</si>
  <si>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</si>
  <si>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</si>
  <si>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</si>
  <si>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</si>
  <si>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</si>
  <si>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</si>
  <si>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</si>
  <si>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</si>
  <si>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</si>
  <si>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</si>
  <si>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</si>
  <si>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</si>
  <si>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</si>
  <si>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</si>
  <si>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</si>
  <si>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</si>
  <si>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</si>
  <si>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</si>
  <si>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</si>
  <si>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</si>
  <si>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</si>
  <si>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</si>
  <si>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</si>
  <si>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</si>
  <si>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</si>
  <si>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</si>
  <si>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</si>
  <si>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</si>
  <si>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</si>
  <si>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</si>
  <si>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</si>
  <si>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</si>
  <si>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</si>
  <si>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</si>
  <si>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</si>
  <si>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</si>
  <si>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</si>
  <si>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</si>
  <si>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</si>
  <si>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</si>
  <si>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</si>
  <si>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</si>
  <si>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</si>
  <si>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</si>
  <si>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</si>
  <si>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</si>
  <si>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</si>
  <si>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</si>
  <si>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</si>
  <si>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</si>
  <si>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</si>
  <si>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</si>
  <si>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</si>
  <si>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</si>
  <si>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</si>
  <si>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</si>
  <si>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</si>
  <si>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</si>
  <si>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</si>
  <si>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</si>
  <si>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</si>
  <si>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</si>
  <si>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</si>
  <si>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</si>
  <si>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</si>
  <si>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</si>
  <si>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</si>
  <si>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</si>
  <si>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</si>
  <si>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</si>
  <si>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</si>
  <si>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</si>
  <si>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</si>
  <si>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</si>
  <si>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</si>
  <si>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</si>
  <si>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</si>
  <si>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</si>
  <si>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</si>
  <si>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</si>
  <si>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</si>
  <si>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</si>
  <si>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</si>
  <si>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</si>
  <si>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</si>
  <si>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</si>
  <si>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</si>
  <si>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</si>
  <si>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</si>
  <si>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</si>
  <si>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</si>
  <si>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</si>
  <si>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</si>
  <si>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</si>
  <si>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</si>
  <si>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</si>
  <si>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</si>
  <si>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</si>
  <si>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</si>
  <si>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</si>
  <si>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</si>
  <si>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</si>
  <si>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</si>
  <si>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</si>
  <si>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</si>
  <si>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</si>
  <si>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</si>
  <si>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</si>
  <si>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</si>
  <si>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</si>
  <si>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</si>
  <si>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</si>
  <si>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</si>
  <si>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</si>
  <si>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</si>
  <si>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</si>
  <si>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</si>
  <si>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</si>
  <si>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</si>
  <si>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</si>
  <si>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</si>
  <si>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</si>
  <si>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</si>
  <si>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</si>
  <si>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</si>
  <si>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</si>
  <si>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</si>
  <si>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</si>
  <si>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</si>
  <si>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</si>
  <si>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</si>
  <si>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</si>
  <si>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</si>
  <si>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</si>
  <si>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</si>
  <si>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</si>
  <si>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</si>
  <si>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</si>
  <si>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</si>
  <si>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</si>
  <si>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</si>
  <si>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</si>
  <si>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</si>
  <si>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</si>
  <si>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</si>
  <si>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</si>
  <si>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</si>
  <si>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</si>
  <si>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</si>
  <si>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</si>
  <si>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</si>
  <si>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</si>
  <si>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</si>
  <si>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</si>
  <si>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</si>
  <si>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</si>
  <si>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</si>
  <si>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</si>
  <si>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</si>
  <si>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</si>
  <si>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</si>
  <si>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</si>
  <si>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</si>
  <si>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</si>
  <si>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</si>
  <si>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</si>
  <si>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</si>
  <si>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</si>
  <si>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</si>
  <si>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</si>
  <si>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</si>
  <si>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</si>
  <si>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</si>
  <si>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</si>
  <si>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</si>
  <si>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</si>
  <si>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</si>
  <si>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</si>
  <si>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</si>
  <si>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</si>
  <si>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</si>
  <si>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</si>
  <si>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</si>
  <si>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</si>
  <si>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</si>
  <si>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</si>
  <si>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</si>
  <si>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</si>
  <si>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</si>
  <si>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</si>
  <si>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</si>
  <si>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</si>
  <si>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</si>
  <si>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</si>
  <si>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</si>
  <si>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</si>
  <si>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</si>
  <si>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</si>
  <si>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</si>
  <si>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</si>
  <si>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</si>
  <si>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</si>
  <si>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</si>
  <si>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</si>
  <si>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</si>
  <si>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</si>
  <si>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</si>
  <si>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</si>
  <si>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</si>
  <si>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</si>
  <si>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</si>
  <si>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</si>
  <si>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</si>
  <si>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</si>
  <si>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</si>
  <si>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</si>
  <si>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</si>
  <si>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</si>
  <si>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</si>
  <si>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</si>
  <si>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</si>
  <si>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</si>
  <si>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</si>
  <si>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</si>
  <si>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</si>
  <si>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</si>
  <si>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</si>
  <si>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</si>
  <si>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</si>
  <si>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</si>
  <si>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</si>
  <si>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</si>
  <si>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</si>
  <si>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</si>
  <si>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</si>
  <si>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</si>
  <si>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</si>
  <si>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</si>
  <si>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</si>
  <si>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</si>
  <si>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</si>
  <si>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</si>
  <si>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</si>
  <si>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</si>
  <si>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</si>
  <si>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</si>
  <si>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</si>
  <si>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</si>
  <si>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</si>
  <si>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</si>
  <si>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</si>
  <si>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</si>
  <si>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</si>
  <si>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</si>
  <si>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</si>
  <si>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</si>
  <si>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</si>
  <si>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</si>
  <si>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</si>
  <si>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</si>
  <si>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</si>
  <si>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</si>
  <si>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</si>
  <si>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</si>
  <si>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</si>
  <si>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</si>
  <si>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</si>
  <si>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</si>
  <si>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</si>
  <si>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</si>
  <si>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</si>
  <si>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</si>
  <si>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</si>
  <si>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</si>
  <si>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</si>
  <si>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</si>
  <si>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</si>
  <si>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</si>
  <si>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</si>
  <si>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</si>
  <si>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</si>
  <si>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</si>
  <si>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</si>
  <si>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</si>
  <si>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</si>
  <si>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</si>
  <si>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</si>
  <si>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</si>
  <si>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</si>
  <si>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</si>
  <si>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</si>
  <si>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</si>
  <si>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</si>
  <si>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</si>
  <si>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</si>
  <si>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</si>
  <si>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</si>
  <si>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</si>
  <si>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</si>
  <si>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</si>
  <si>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</si>
  <si>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</si>
  <si>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</si>
  <si>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</si>
  <si>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</si>
  <si>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</si>
  <si>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</si>
  <si>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</si>
  <si>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</si>
  <si>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</si>
  <si>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</si>
  <si>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</si>
  <si>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</si>
  <si>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</si>
  <si>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</si>
  <si>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</si>
  <si>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</si>
  <si>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</si>
  <si>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</si>
  <si>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</si>
  <si>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</si>
  <si>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</si>
  <si>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</si>
  <si>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</si>
  <si>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</si>
  <si>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</si>
  <si>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</si>
  <si>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</si>
  <si>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</si>
  <si>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</si>
  <si>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</si>
  <si>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</si>
  <si>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</si>
  <si>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</si>
  <si>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</si>
  <si>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</si>
  <si>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</si>
  <si>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</si>
  <si>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</si>
  <si>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</si>
  <si>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</si>
  <si>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</si>
  <si>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</si>
  <si>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</si>
  <si>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</si>
  <si>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</si>
  <si>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</si>
  <si>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</si>
  <si>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</si>
  <si>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</si>
  <si>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</si>
  <si>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</si>
  <si>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</si>
  <si>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</si>
  <si>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</si>
  <si>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</si>
  <si>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</si>
  <si>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</si>
  <si>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</si>
  <si>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</si>
  <si>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</si>
  <si>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</si>
  <si>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</si>
  <si>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</si>
  <si>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</si>
  <si>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</si>
  <si>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</si>
  <si>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</si>
  <si>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</si>
  <si>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</si>
  <si>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</si>
  <si>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</si>
  <si>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</si>
  <si>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</si>
  <si>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</si>
  <si>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</si>
  <si>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</si>
  <si>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</si>
  <si>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</si>
  <si>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</si>
  <si>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</si>
  <si>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</si>
  <si>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</si>
  <si>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</si>
  <si>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</si>
  <si>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</si>
  <si>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</si>
  <si>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</si>
  <si>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</si>
  <si>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</si>
  <si>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</si>
  <si>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</si>
  <si>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</si>
  <si>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</si>
  <si>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</si>
  <si>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</si>
  <si>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</si>
  <si>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</si>
  <si>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</si>
  <si>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</si>
  <si>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</si>
  <si>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</si>
  <si>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</si>
  <si>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</si>
  <si>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</si>
  <si>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</si>
  <si>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</si>
  <si>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</si>
  <si>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</si>
  <si>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</si>
  <si>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</si>
  <si>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</si>
  <si>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</si>
  <si>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</si>
  <si>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</si>
  <si>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</si>
  <si>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</si>
  <si>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</si>
  <si>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</si>
  <si>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</si>
  <si>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</si>
  <si>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</si>
  <si>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</si>
  <si>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</si>
  <si>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</si>
  <si>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</si>
  <si>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</si>
  <si>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</si>
  <si>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</si>
  <si>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</si>
  <si>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</si>
  <si>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</si>
  <si>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</si>
  <si>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</si>
  <si>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</si>
  <si>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</si>
  <si>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</si>
  <si>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</si>
  <si>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</si>
  <si>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</si>
  <si>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</si>
  <si>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</si>
  <si>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</si>
  <si>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</si>
  <si>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</si>
  <si>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</si>
  <si>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</si>
  <si>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</si>
  <si>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</si>
  <si>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</si>
  <si>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</si>
  <si>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</si>
  <si>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</si>
  <si>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</si>
  <si>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</si>
  <si>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</si>
  <si>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</si>
  <si>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</si>
  <si>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</si>
  <si>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</si>
  <si>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</si>
  <si>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</si>
  <si>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</si>
  <si>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</si>
  <si>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</si>
  <si>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</si>
  <si>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</si>
  <si>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</si>
  <si>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</si>
  <si>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</si>
  <si>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</si>
  <si>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</si>
  <si>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</si>
  <si>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</si>
  <si>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</si>
  <si>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</si>
  <si>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</si>
  <si>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</si>
  <si>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</si>
  <si>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</si>
  <si>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</si>
  <si>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</si>
  <si>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</si>
  <si>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</si>
  <si>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</si>
  <si>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</si>
  <si>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</si>
  <si>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</si>
  <si>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</si>
  <si>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</si>
  <si>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</si>
  <si>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</si>
  <si>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</si>
  <si>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</si>
  <si>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</si>
  <si>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</si>
  <si>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</si>
  <si>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</si>
  <si>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</si>
  <si>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</si>
  <si>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</si>
  <si>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</si>
  <si>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</si>
  <si>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</si>
  <si>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</si>
  <si>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</si>
  <si>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</si>
  <si>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</si>
  <si>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</si>
  <si>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</si>
  <si>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</si>
  <si>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</si>
  <si>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</si>
  <si>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</si>
  <si>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</si>
  <si>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</si>
  <si>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</si>
  <si>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</si>
  <si>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</si>
  <si>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</si>
  <si>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</si>
  <si>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</si>
  <si>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</si>
  <si>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</si>
  <si>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</si>
  <si>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</si>
  <si>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</si>
  <si>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</si>
  <si>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</si>
  <si>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</si>
  <si>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</si>
  <si>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</si>
  <si>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</si>
  <si>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</si>
  <si>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</si>
  <si>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</si>
  <si>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</si>
  <si>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</si>
  <si>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</si>
  <si>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</si>
  <si>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</si>
  <si>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</si>
  <si>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</si>
  <si>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</si>
  <si>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</si>
  <si>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</si>
  <si>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</si>
  <si>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</si>
  <si>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</si>
  <si>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</si>
  <si>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</si>
  <si>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</si>
  <si>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</si>
  <si>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</si>
  <si>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</si>
  <si>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</si>
  <si>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</si>
  <si>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</si>
  <si>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</si>
  <si>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</si>
  <si>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</si>
  <si>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</si>
  <si>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</si>
  <si>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</si>
  <si>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</si>
  <si>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</si>
  <si>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</si>
  <si>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</si>
  <si>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</si>
  <si>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</si>
  <si>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</si>
  <si>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</si>
  <si>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</si>
  <si>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</si>
  <si>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</si>
  <si>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</si>
  <si>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</si>
  <si>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</si>
  <si>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</si>
  <si>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</si>
  <si>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</si>
  <si>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</si>
  <si>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</si>
  <si>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</si>
  <si>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</si>
  <si>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</si>
  <si>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</si>
  <si>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</si>
  <si>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</si>
  <si>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</si>
  <si>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</si>
  <si>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</si>
  <si>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</si>
  <si>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</si>
  <si>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</si>
  <si>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</si>
  <si>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</si>
  <si>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</si>
  <si>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</si>
  <si>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</si>
  <si>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</si>
  <si>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</si>
  <si>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</si>
  <si>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</si>
  <si>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</si>
  <si>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</si>
  <si>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</si>
  <si>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</si>
  <si>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</si>
  <si>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</si>
  <si>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</si>
  <si>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</si>
  <si>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</si>
  <si>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</si>
  <si>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</si>
  <si>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</si>
  <si>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</si>
  <si>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</si>
  <si>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</si>
  <si>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</si>
  <si>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</si>
  <si>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</si>
  <si>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</si>
  <si>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</si>
  <si>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</si>
  <si>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</si>
  <si>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</si>
  <si>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</si>
  <si>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</si>
  <si>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</si>
  <si>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</si>
  <si>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</si>
  <si>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</si>
  <si>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</si>
  <si>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</si>
  <si>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</si>
  <si>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</si>
  <si>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</si>
  <si>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</si>
  <si>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</si>
  <si>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</si>
  <si>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</si>
  <si>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</si>
  <si>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</si>
  <si>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</si>
  <si>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</si>
  <si>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</si>
  <si>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</si>
  <si>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</si>
  <si>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</si>
  <si>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</si>
  <si>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</si>
  <si>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</si>
  <si>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</si>
  <si>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</si>
  <si>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</si>
  <si>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</si>
  <si>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</si>
  <si>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</si>
  <si>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</si>
  <si>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</si>
  <si>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</si>
  <si>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</si>
  <si>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</si>
  <si>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</si>
  <si>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</si>
  <si>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</si>
  <si>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</si>
  <si>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</si>
  <si>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</si>
  <si>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</si>
  <si>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</si>
  <si>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</si>
  <si>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</si>
  <si>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</si>
  <si>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</si>
  <si>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</si>
  <si>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</si>
  <si>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</si>
  <si>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</si>
  <si>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</si>
  <si>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</si>
  <si>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</si>
  <si>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</si>
  <si>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</si>
  <si>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</si>
  <si>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</si>
  <si>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</si>
  <si>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</si>
  <si>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</si>
  <si>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</si>
  <si>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</si>
  <si>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</si>
  <si>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</si>
  <si>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</si>
  <si>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</si>
  <si>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</si>
  <si>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</si>
  <si>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</si>
  <si>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</si>
  <si>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</si>
  <si>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</si>
  <si>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</si>
  <si>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</si>
  <si>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</si>
  <si>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</si>
  <si>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</si>
  <si>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</si>
  <si>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</si>
  <si>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</si>
  <si>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</si>
  <si>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</si>
  <si>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</si>
  <si>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</si>
  <si>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</si>
  <si>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</si>
  <si>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</si>
  <si>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</si>
  <si>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</si>
  <si>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</si>
  <si>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</si>
  <si>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</si>
  <si>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</si>
  <si>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</si>
  <si>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</si>
  <si>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</si>
  <si>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</si>
  <si>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</si>
  <si>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</si>
  <si>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</si>
  <si>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</si>
  <si>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</si>
  <si>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</si>
  <si>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</si>
  <si>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</si>
  <si>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</si>
  <si>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</si>
  <si>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</si>
  <si>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</si>
  <si>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</si>
  <si>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</si>
  <si>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</si>
  <si>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</si>
  <si>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</si>
  <si>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</si>
  <si>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</si>
  <si>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</si>
  <si>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</si>
  <si>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</si>
  <si>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</si>
  <si>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</si>
  <si>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</si>
  <si>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</si>
  <si>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</si>
  <si>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</si>
  <si>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</si>
  <si>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</si>
  <si>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</si>
  <si>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</si>
  <si>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</si>
  <si>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</si>
  <si>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</si>
  <si>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</si>
  <si>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</si>
  <si>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</si>
  <si>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</si>
  <si>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</si>
  <si>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</si>
  <si>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</si>
  <si>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</si>
  <si>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</si>
  <si>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</si>
  <si>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</si>
  <si>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</si>
  <si>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</si>
  <si>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</si>
  <si>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</si>
  <si>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</si>
  <si>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</si>
  <si>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</si>
  <si>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</si>
  <si>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</si>
  <si>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</si>
  <si>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</si>
  <si>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</si>
  <si>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</si>
  <si>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</si>
  <si>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</si>
  <si>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</si>
  <si>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</si>
  <si>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</si>
  <si>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</si>
  <si>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</si>
  <si>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</si>
  <si>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</si>
  <si>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</si>
  <si>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</si>
  <si>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</si>
  <si>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</si>
  <si>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</si>
  <si>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</si>
  <si>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</si>
  <si>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</si>
  <si>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</si>
  <si>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</si>
  <si>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</si>
  <si>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</si>
  <si>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</si>
  <si>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</si>
  <si>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</si>
  <si>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</si>
  <si>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</si>
  <si>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</si>
  <si>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</si>
  <si>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</si>
  <si>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</si>
  <si>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</si>
  <si>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</si>
  <si>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</si>
  <si>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</si>
  <si>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</si>
  <si>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</si>
  <si>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</si>
  <si>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</si>
  <si>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</si>
  <si>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</si>
  <si>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</si>
  <si>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</si>
  <si>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</si>
  <si>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</si>
  <si>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</si>
  <si>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</si>
  <si>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</si>
  <si>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</si>
  <si>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</si>
  <si>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</si>
  <si>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</si>
  <si>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</si>
  <si>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</si>
  <si>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</si>
  <si>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</si>
  <si>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</si>
  <si>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</si>
  <si>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</si>
  <si>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</si>
  <si>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</si>
  <si>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</si>
  <si>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</si>
  <si>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</si>
  <si>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</si>
  <si>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</si>
  <si>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</si>
  <si>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</si>
  <si>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</si>
  <si>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</si>
  <si>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</si>
  <si>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</si>
  <si>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</si>
  <si>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</si>
  <si>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</si>
  <si>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</si>
  <si>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</si>
  <si>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</si>
  <si>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</si>
  <si>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</si>
  <si>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</si>
  <si>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</si>
  <si>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</si>
  <si>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</si>
  <si>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</si>
  <si>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</si>
  <si>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</si>
  <si>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</si>
  <si>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</si>
  <si>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</si>
  <si>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</si>
  <si>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</si>
  <si>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</si>
  <si>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</si>
  <si>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</si>
  <si>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</si>
  <si>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</si>
  <si>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</si>
  <si>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</si>
  <si>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</si>
  <si>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</si>
  <si>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</si>
  <si>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</si>
  <si>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</si>
  <si>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</si>
  <si>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</si>
  <si>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</si>
  <si>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</si>
  <si>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</si>
  <si>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</si>
  <si>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</si>
  <si>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</si>
  <si>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</si>
  <si>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</si>
  <si>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</si>
  <si>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</si>
  <si>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</si>
  <si>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</si>
  <si>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</si>
  <si>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</si>
  <si>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</si>
  <si>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</si>
  <si>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</si>
  <si>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</si>
  <si>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</si>
  <si>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</si>
  <si>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</si>
  <si>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</si>
  <si>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</si>
  <si>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</si>
  <si>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</si>
  <si>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</si>
  <si>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</si>
  <si>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</si>
  <si>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</si>
  <si>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</si>
  <si>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</si>
  <si>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</si>
  <si>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</si>
  <si>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</si>
  <si>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</si>
  <si>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</si>
  <si>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</si>
  <si>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</si>
  <si>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</si>
  <si>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</si>
  <si>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</si>
  <si>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</si>
  <si>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</si>
  <si>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</si>
  <si>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</si>
  <si>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</si>
  <si>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</si>
  <si>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</si>
  <si>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</si>
  <si>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</si>
  <si>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</si>
  <si>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</si>
  <si>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</si>
  <si>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</si>
  <si>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</si>
  <si>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</si>
  <si>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</si>
  <si>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</si>
  <si>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</si>
  <si>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</si>
  <si>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</si>
  <si>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</si>
  <si>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</si>
  <si>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</si>
  <si>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</si>
  <si>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</si>
  <si>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</si>
  <si>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</si>
  <si>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</si>
  <si>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</si>
  <si>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</si>
  <si>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</si>
  <si>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</si>
  <si>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</si>
  <si>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</si>
  <si>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</si>
  <si>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</si>
  <si>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</si>
  <si>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</si>
  <si>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</si>
  <si>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</si>
  <si>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</si>
  <si>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</si>
  <si>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</si>
  <si>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</si>
  <si>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</si>
  <si>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</si>
  <si>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</si>
  <si>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</si>
  <si>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</si>
  <si>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</si>
  <si>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</si>
  <si>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</si>
  <si>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</si>
  <si>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</si>
  <si>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</si>
  <si>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</si>
  <si>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</si>
  <si>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</si>
  <si>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</si>
  <si>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</si>
  <si>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</si>
  <si>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</si>
  <si>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</si>
  <si>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</si>
  <si>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</si>
  <si>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</si>
  <si>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</si>
  <si>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</si>
  <si>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</si>
  <si>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</si>
  <si>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</si>
  <si>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</si>
  <si>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</si>
  <si>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</si>
  <si>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</si>
  <si>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</si>
  <si>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</si>
  <si>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</si>
  <si>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</si>
  <si>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</si>
  <si>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</si>
  <si>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</si>
  <si>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</si>
  <si>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</si>
  <si>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</si>
  <si>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</si>
  <si>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</si>
  <si>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</si>
  <si>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</si>
  <si>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</si>
  <si>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</si>
  <si>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</si>
  <si>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</si>
  <si>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</si>
  <si>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</si>
  <si>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</si>
  <si>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</si>
  <si>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</si>
  <si>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</si>
  <si>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</si>
  <si>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</si>
  <si>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</si>
  <si>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</si>
  <si>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</si>
  <si>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</si>
  <si>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</si>
  <si>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</si>
  <si>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</si>
  <si>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</si>
  <si>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</si>
  <si>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</si>
  <si>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</si>
  <si>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</si>
  <si>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</si>
  <si>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</si>
  <si>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</si>
  <si>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</si>
  <si>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</si>
  <si>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</si>
  <si>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</si>
  <si>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</si>
  <si>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</si>
  <si>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</si>
  <si>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</si>
  <si>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</si>
  <si>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</si>
  <si>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</si>
  <si>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</si>
  <si>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</si>
  <si>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</si>
  <si>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</si>
  <si>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</si>
  <si>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</si>
  <si>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</si>
  <si>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</si>
  <si>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</si>
  <si>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</si>
  <si>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</si>
  <si>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</si>
  <si>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</si>
  <si>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</si>
  <si>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</si>
  <si>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</si>
  <si>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</si>
  <si>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</si>
  <si>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</si>
  <si>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</si>
  <si>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</si>
  <si>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</si>
  <si>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</si>
  <si>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</si>
  <si>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</si>
  <si>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</si>
  <si>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</si>
  <si>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</si>
  <si>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</si>
  <si>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</si>
  <si>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</si>
  <si>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</si>
  <si>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</si>
  <si>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</si>
  <si>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</si>
  <si>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</si>
  <si>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</si>
  <si>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</si>
  <si>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</si>
  <si>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</si>
  <si>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</si>
  <si>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</si>
  <si>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</si>
  <si>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</si>
  <si>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</si>
  <si>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</si>
  <si>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</si>
  <si>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</si>
  <si>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</si>
  <si>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</si>
  <si>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</si>
  <si>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</si>
  <si>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</si>
  <si>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</si>
  <si>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</si>
  <si>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</si>
  <si>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</si>
  <si>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</si>
  <si>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</si>
  <si>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</si>
  <si>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</si>
  <si>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</si>
  <si>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</si>
  <si>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</si>
  <si>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</si>
  <si>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</si>
  <si>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</si>
  <si>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</si>
  <si>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</si>
  <si>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</si>
  <si>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</si>
  <si>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</si>
  <si>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</si>
  <si>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</si>
  <si>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</si>
  <si>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</si>
  <si>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</si>
  <si>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</si>
  <si>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</si>
  <si>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</si>
  <si>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</si>
  <si>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</si>
  <si>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</si>
  <si>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</si>
  <si>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</si>
  <si>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</si>
  <si>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</si>
  <si>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</si>
  <si>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</si>
  <si>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</si>
  <si>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</si>
  <si>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</si>
  <si>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</si>
  <si>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</si>
  <si>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</si>
  <si>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</si>
  <si>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</si>
  <si>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</si>
  <si>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</si>
  <si>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</si>
  <si>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</si>
  <si>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</si>
  <si>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</si>
  <si>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</si>
  <si>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</si>
  <si>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</si>
  <si>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</si>
  <si>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</si>
  <si>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</si>
  <si>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</si>
  <si>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</si>
  <si>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</si>
  <si>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</si>
  <si>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</si>
  <si>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</si>
  <si>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</si>
  <si>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</si>
  <si>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</si>
  <si>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</si>
  <si>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</si>
  <si>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</si>
  <si>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</si>
  <si>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</si>
  <si>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</si>
  <si>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</si>
  <si>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</si>
  <si>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</si>
  <si>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</si>
  <si>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</si>
  <si>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</si>
  <si>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</si>
  <si>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</si>
  <si>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</si>
  <si>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</si>
  <si>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</si>
  <si>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</si>
  <si>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</si>
  <si>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</si>
  <si>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</si>
  <si>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</si>
  <si>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</si>
  <si>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</si>
  <si>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</si>
  <si>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</si>
  <si>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</si>
  <si>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</si>
  <si>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</si>
  <si>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</si>
  <si>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</si>
  <si>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</si>
  <si>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</si>
  <si>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</si>
  <si>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</si>
  <si>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</si>
  <si>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</si>
  <si>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</si>
  <si>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</si>
  <si>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</si>
  <si>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</si>
  <si>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</si>
  <si>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</si>
  <si>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</si>
  <si>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</si>
  <si>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</si>
  <si>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</si>
  <si>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</si>
  <si>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</si>
  <si>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</si>
  <si>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</si>
  <si>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</si>
  <si>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</si>
  <si>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</si>
  <si>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</si>
  <si>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</si>
  <si>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</si>
  <si>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</si>
  <si>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</si>
  <si>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</si>
  <si>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</si>
  <si>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</si>
  <si>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</si>
  <si>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</si>
  <si>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</si>
  <si>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</si>
  <si>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</si>
  <si>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</si>
  <si>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</si>
  <si>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</si>
  <si>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</si>
  <si>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</si>
  <si>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</si>
  <si>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</si>
  <si>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</si>
  <si>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</si>
  <si>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</si>
  <si>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</si>
  <si>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</si>
  <si>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</si>
  <si>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</si>
  <si>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</si>
  <si>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</si>
  <si>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</si>
  <si>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</si>
  <si>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</si>
  <si>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</si>
  <si>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</si>
  <si>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</si>
  <si>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</si>
  <si>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</si>
  <si>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</si>
  <si>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</si>
  <si>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</si>
  <si>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</si>
  <si>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</si>
  <si>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</si>
  <si>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</si>
  <si>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</si>
  <si>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</si>
  <si>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</si>
  <si>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</si>
  <si>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</si>
  <si>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</si>
  <si>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</si>
  <si>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</si>
  <si>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</si>
  <si>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</si>
  <si>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</si>
  <si>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</si>
  <si>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</si>
  <si>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</si>
  <si>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</si>
  <si>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</si>
  <si>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</si>
  <si>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</si>
  <si>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</si>
  <si>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</si>
  <si>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</si>
  <si>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</si>
  <si>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</si>
  <si>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</si>
  <si>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</si>
  <si>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</si>
  <si>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</si>
  <si>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</si>
  <si>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</si>
  <si>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</si>
  <si>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</si>
  <si>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</si>
  <si>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</si>
  <si>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</si>
  <si>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</si>
  <si>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</si>
  <si>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</si>
  <si>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</si>
  <si>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</si>
  <si>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</si>
  <si>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</si>
  <si>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</si>
  <si>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</si>
  <si>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</si>
  <si>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</si>
  <si>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</si>
  <si>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</si>
  <si>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</si>
  <si>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</si>
  <si>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</si>
  <si>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</si>
  <si>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</si>
  <si>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</si>
  <si>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</si>
  <si>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</si>
  <si>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</si>
  <si>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</si>
  <si>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</si>
  <si>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</si>
  <si>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</si>
  <si>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</si>
  <si>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</si>
  <si>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</si>
  <si>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</si>
  <si>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</si>
  <si>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</si>
  <si>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</si>
  <si>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</si>
  <si>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</si>
  <si>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</si>
  <si>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</si>
  <si>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</si>
  <si>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</si>
  <si>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</si>
  <si>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</si>
  <si>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</si>
  <si>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</si>
  <si>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</si>
  <si>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</si>
  <si>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</si>
  <si>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</si>
  <si>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</si>
  <si>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</si>
  <si>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</si>
  <si>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</si>
  <si>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</si>
  <si>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</si>
  <si>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</si>
  <si>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</si>
  <si>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</si>
  <si>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</si>
  <si>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</si>
  <si>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</si>
  <si>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</si>
  <si>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</si>
  <si>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</si>
  <si>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</si>
  <si>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</si>
  <si>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</si>
  <si>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</si>
  <si>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</si>
  <si>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</si>
  <si>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</si>
  <si>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</si>
  <si>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</si>
  <si>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</si>
  <si>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</si>
  <si>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</si>
  <si>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</si>
  <si>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</si>
  <si>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</si>
  <si>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</si>
  <si>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</si>
  <si>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</si>
  <si>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</si>
  <si>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</si>
  <si>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</si>
  <si>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</si>
  <si>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</si>
  <si>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</si>
  <si>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</si>
  <si>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</si>
  <si>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</si>
  <si>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</si>
  <si>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</si>
  <si>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</si>
  <si>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</si>
  <si>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</si>
  <si>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</si>
  <si>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</si>
  <si>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</si>
  <si>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</si>
  <si>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</si>
  <si>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</si>
  <si>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</si>
  <si>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</si>
  <si>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</si>
  <si>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</si>
  <si>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</si>
  <si>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</si>
  <si>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</si>
  <si>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</si>
  <si>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</si>
  <si>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</si>
  <si>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</si>
  <si>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</si>
  <si>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</si>
  <si>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</si>
  <si>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</si>
  <si>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</si>
  <si>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</si>
  <si>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</si>
  <si>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</si>
  <si>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</si>
  <si>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</si>
  <si>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</si>
  <si>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</si>
  <si>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</si>
  <si>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</si>
  <si>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</si>
  <si>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</si>
  <si>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</si>
  <si>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</si>
  <si>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</si>
  <si>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</si>
  <si>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</si>
  <si>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</si>
  <si>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</si>
  <si>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</si>
  <si>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</si>
  <si>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</si>
  <si>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</si>
  <si>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</si>
  <si>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</si>
  <si>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</si>
  <si>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</si>
  <si>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</si>
  <si>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</si>
  <si>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</si>
  <si>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</si>
  <si>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</si>
  <si>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</si>
  <si>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</si>
  <si>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</si>
  <si>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</si>
  <si>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</si>
  <si>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</si>
  <si>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</si>
  <si>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</si>
  <si>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</si>
  <si>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</si>
  <si>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</si>
  <si>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</si>
  <si>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</si>
  <si>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</si>
  <si>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</si>
  <si>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</si>
  <si>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</si>
  <si>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</si>
  <si>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</si>
  <si>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</si>
  <si>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</si>
  <si>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</si>
  <si>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</si>
  <si>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</si>
  <si>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</si>
  <si>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</si>
  <si>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</si>
  <si>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</si>
  <si>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</si>
  <si>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</si>
  <si>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</si>
  <si>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</si>
  <si>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</si>
  <si>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</si>
  <si>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</si>
  <si>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</si>
  <si>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</si>
  <si>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</si>
  <si>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</si>
  <si>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</si>
  <si>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</si>
  <si>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</si>
  <si>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</si>
  <si>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</si>
  <si>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</si>
  <si>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</si>
  <si>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</si>
  <si>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</si>
  <si>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</si>
  <si>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</si>
  <si>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</si>
  <si>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</si>
  <si>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</si>
  <si>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</si>
  <si>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</si>
  <si>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</si>
  <si>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</si>
  <si>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</si>
  <si>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</si>
  <si>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</si>
  <si>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</si>
  <si>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</si>
  <si>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</si>
  <si>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</si>
  <si>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</si>
  <si>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</si>
  <si>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</si>
  <si>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</si>
  <si>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</si>
  <si>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</si>
  <si>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</si>
  <si>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</si>
  <si>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</si>
  <si>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</si>
  <si>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</si>
  <si>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</si>
  <si>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</si>
  <si>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</si>
  <si>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</si>
  <si>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</si>
  <si>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</si>
  <si>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</si>
  <si>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</si>
  <si>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</si>
  <si>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</si>
  <si>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</si>
  <si>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</si>
  <si>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</si>
  <si>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</si>
  <si>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</si>
  <si>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</si>
  <si>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</si>
  <si>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</si>
  <si>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</si>
  <si>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</si>
  <si>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</si>
  <si>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</si>
  <si>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</si>
  <si>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</si>
  <si>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</si>
  <si>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</si>
  <si>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</si>
  <si>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</si>
  <si>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</si>
  <si>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</si>
  <si>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</si>
  <si>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</si>
  <si>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</si>
  <si>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</si>
  <si>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</si>
  <si>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</si>
  <si>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</si>
  <si>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</si>
  <si>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</si>
  <si>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</si>
  <si>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</si>
  <si>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</si>
  <si>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</si>
  <si>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</si>
  <si>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</si>
  <si>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</si>
  <si>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</si>
  <si>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</si>
  <si>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</si>
  <si>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</si>
  <si>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</si>
  <si>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</si>
  <si>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</si>
  <si>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</si>
  <si>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</si>
  <si>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</si>
  <si>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</si>
  <si>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</si>
  <si>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</si>
  <si>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</si>
  <si>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</si>
  <si>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</si>
  <si>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</si>
  <si>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</si>
  <si>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</si>
  <si>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</si>
  <si>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</si>
  <si>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</si>
  <si>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</si>
  <si>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</si>
  <si>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</si>
  <si>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</si>
  <si>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</si>
  <si>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</si>
  <si>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</si>
  <si>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</si>
  <si>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</si>
  <si>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</si>
  <si>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</si>
  <si>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</si>
  <si>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</si>
  <si>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</si>
  <si>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</si>
  <si>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</si>
  <si>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</si>
  <si>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</si>
  <si>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</si>
  <si>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</si>
  <si>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</si>
  <si>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</si>
  <si>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</si>
  <si>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</si>
  <si>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</si>
  <si>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</si>
  <si>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</si>
  <si>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</si>
  <si>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</si>
  <si>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</si>
  <si>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</si>
  <si>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</si>
  <si>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</si>
  <si>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</si>
  <si>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</si>
  <si>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</si>
  <si>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</si>
  <si>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</si>
  <si>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</si>
  <si>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</si>
  <si>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</si>
  <si>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</si>
  <si>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</si>
  <si>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</si>
  <si>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</si>
  <si>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</si>
  <si>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</si>
  <si>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</si>
  <si>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</si>
  <si>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</si>
  <si>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</si>
  <si>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</si>
  <si>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</si>
  <si>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</si>
  <si>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</si>
  <si>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</si>
  <si>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</si>
  <si>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</si>
  <si>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</si>
  <si>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</si>
  <si>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</si>
  <si>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</si>
  <si>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</si>
  <si>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</si>
  <si>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</si>
  <si>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</si>
  <si>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</si>
  <si>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</si>
  <si>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</si>
  <si>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</si>
  <si>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</si>
  <si>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</si>
  <si>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</si>
  <si>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</si>
  <si>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</si>
  <si>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</si>
  <si>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</si>
  <si>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</si>
  <si>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</si>
  <si>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</si>
  <si>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</si>
  <si>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</si>
  <si>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</si>
  <si>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</si>
  <si>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</si>
  <si>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</si>
  <si>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</si>
  <si>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</si>
  <si>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</si>
  <si>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</si>
  <si>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</si>
  <si>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</si>
  <si>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</si>
  <si>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</si>
  <si>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</si>
  <si>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</si>
  <si>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</si>
  <si>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</si>
  <si>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</si>
  <si>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</si>
  <si>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</si>
  <si>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</si>
  <si>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</si>
  <si>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</si>
  <si>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</si>
  <si>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</si>
  <si>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</si>
  <si>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</si>
  <si>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</si>
  <si>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</si>
  <si>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</si>
  <si>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</si>
  <si>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</si>
  <si>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</si>
  <si>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</si>
  <si>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</si>
  <si>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</si>
  <si>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</si>
  <si>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</si>
  <si>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</si>
  <si>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</si>
  <si>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</si>
  <si>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</si>
  <si>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</si>
  <si>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</si>
  <si>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</si>
  <si>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</si>
  <si>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</si>
  <si>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</si>
  <si>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</si>
  <si>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</si>
  <si>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</si>
  <si>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</si>
  <si>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</si>
  <si>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</si>
  <si>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</si>
  <si>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</si>
  <si>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</si>
  <si>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</si>
  <si>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</si>
  <si>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</si>
  <si>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</si>
  <si>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</si>
  <si>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</si>
  <si>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</si>
  <si>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</si>
  <si>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</si>
  <si>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</si>
  <si>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</si>
  <si>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</si>
  <si>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</si>
  <si>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</si>
  <si>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</si>
  <si>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</si>
  <si>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</si>
  <si>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</si>
  <si>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</si>
  <si>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</si>
  <si>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</si>
  <si>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</si>
  <si>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</si>
  <si>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</si>
  <si>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</si>
  <si>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</si>
  <si>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</si>
  <si>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</si>
  <si>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</si>
  <si>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</si>
  <si>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</si>
  <si>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</si>
  <si>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</si>
  <si>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</si>
  <si>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</si>
  <si>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</si>
  <si>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</si>
  <si>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</si>
  <si>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</si>
  <si>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</si>
  <si>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</si>
  <si>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</si>
  <si>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</si>
  <si>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</si>
  <si>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</si>
  <si>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</si>
  <si>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</si>
  <si>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</si>
  <si>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</si>
  <si>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</si>
  <si>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</si>
  <si>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</si>
  <si>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</si>
  <si>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</si>
  <si>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</si>
  <si>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</si>
  <si>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</si>
  <si>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</si>
  <si>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</si>
  <si>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</si>
  <si>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</si>
  <si>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</si>
  <si>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</si>
  <si>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</si>
  <si>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</si>
  <si>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</si>
  <si>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</si>
  <si>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</si>
  <si>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</si>
  <si>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</si>
  <si>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</si>
  <si>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</si>
  <si>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</si>
  <si>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</si>
  <si>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</si>
  <si>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</si>
  <si>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</si>
  <si>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</si>
  <si>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</si>
  <si>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</si>
  <si>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</si>
  <si>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</si>
  <si>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</si>
  <si>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</si>
  <si>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</si>
  <si>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</si>
  <si>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</si>
  <si>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</si>
  <si>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</si>
  <si>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</si>
  <si>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</si>
  <si>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</si>
  <si>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</si>
  <si>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</si>
  <si>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</si>
  <si>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</si>
  <si>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</si>
  <si>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</si>
  <si>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</si>
  <si>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</si>
  <si>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</si>
  <si>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</si>
  <si>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</si>
  <si>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</si>
  <si>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</si>
  <si>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</si>
  <si>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</si>
  <si>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</si>
  <si>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</si>
  <si>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</si>
  <si>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</si>
  <si>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</si>
  <si>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</si>
  <si>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</si>
  <si>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</si>
  <si>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</si>
  <si>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</si>
  <si>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</si>
  <si>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</si>
  <si>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</si>
  <si>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</si>
  <si>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</si>
  <si>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</si>
  <si>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</si>
  <si>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</si>
  <si>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</si>
  <si>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</si>
  <si>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</si>
  <si>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</si>
  <si>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</si>
  <si>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</si>
  <si>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</si>
  <si>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</si>
  <si>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</si>
  <si>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</si>
  <si>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</si>
  <si>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</si>
  <si>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</si>
  <si>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</si>
  <si>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</si>
  <si>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</si>
  <si>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</si>
  <si>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</si>
  <si>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</si>
  <si>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</si>
  <si>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</si>
  <si>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</si>
  <si>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</si>
  <si>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</si>
  <si>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</si>
  <si>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</si>
  <si>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</si>
  <si>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</si>
  <si>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</si>
  <si>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</si>
  <si>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</si>
  <si>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</si>
  <si>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</si>
  <si>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</si>
  <si>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</si>
  <si>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</si>
  <si>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</si>
  <si>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</si>
  <si>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</si>
  <si>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</si>
  <si>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</si>
  <si>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</si>
  <si>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</si>
  <si>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</si>
  <si>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</si>
  <si>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</si>
  <si>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</si>
  <si>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</si>
  <si>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</si>
  <si>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</si>
  <si>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</si>
  <si>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</si>
  <si>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</si>
  <si>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</si>
  <si>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</si>
  <si>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</si>
  <si>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</si>
  <si>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</si>
  <si>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</si>
  <si>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</si>
  <si>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</si>
  <si>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</si>
  <si>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</si>
  <si>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</si>
  <si>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</si>
  <si>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</si>
  <si>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</si>
  <si>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</si>
  <si>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</si>
  <si>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</si>
  <si>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</si>
  <si>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</si>
  <si>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</si>
  <si>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</si>
  <si>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</si>
  <si>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</si>
  <si>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</si>
  <si>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</si>
  <si>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</si>
  <si>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</si>
  <si>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</si>
  <si>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</si>
  <si>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</si>
  <si>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</si>
  <si>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</si>
  <si>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</si>
  <si>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</si>
  <si>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</si>
  <si>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</si>
  <si>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</si>
  <si>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</si>
  <si>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</si>
  <si>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</si>
  <si>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</si>
  <si>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</si>
  <si>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</si>
  <si>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</si>
  <si>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</si>
  <si>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</si>
  <si>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</si>
  <si>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</si>
  <si>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</si>
  <si>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</si>
  <si>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</si>
  <si>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</si>
  <si>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</si>
  <si>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</si>
  <si>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</si>
  <si>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</si>
  <si>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</si>
  <si>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</si>
  <si>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</si>
  <si>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</si>
  <si>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</si>
  <si>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</si>
  <si>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</si>
  <si>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</si>
  <si>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</si>
  <si>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</si>
  <si>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</si>
  <si>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</si>
  <si>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</si>
  <si>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</si>
  <si>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</si>
  <si>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</si>
  <si>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</si>
  <si>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</si>
  <si>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</si>
  <si>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</si>
  <si>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</si>
  <si>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</si>
  <si>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</si>
  <si>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</si>
  <si>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</si>
  <si>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</si>
  <si>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</si>
  <si>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</si>
  <si>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</si>
  <si>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</si>
  <si>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</si>
  <si>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</si>
  <si>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</si>
  <si>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</si>
  <si>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</si>
  <si>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</si>
  <si>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</si>
  <si>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</si>
  <si>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</si>
  <si>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</si>
  <si>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</si>
  <si>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</si>
  <si>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</si>
  <si>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</si>
  <si>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</si>
  <si>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</si>
  <si>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</si>
  <si>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</si>
  <si>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</si>
  <si>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</si>
  <si>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</si>
  <si>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</si>
  <si>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</si>
  <si>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</si>
  <si>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</si>
  <si>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</si>
  <si>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</si>
  <si>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</si>
  <si>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</si>
  <si>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</si>
  <si>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</si>
  <si>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</si>
  <si>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</si>
  <si>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</si>
  <si>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</si>
  <si>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</si>
  <si>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</si>
  <si>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</si>
  <si>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</si>
  <si>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</si>
  <si>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</si>
  <si>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</si>
  <si>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</si>
  <si>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</si>
  <si>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</si>
  <si>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</si>
  <si>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</si>
  <si>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</si>
  <si>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</si>
  <si>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</si>
  <si>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</si>
  <si>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</si>
  <si>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</si>
  <si>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</si>
  <si>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</si>
  <si>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</si>
  <si>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</si>
  <si>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</si>
  <si>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</si>
  <si>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</si>
  <si>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</si>
  <si>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</si>
  <si>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</si>
  <si>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</si>
  <si>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</si>
  <si>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</si>
  <si>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</si>
  <si>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</si>
  <si>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</si>
  <si>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</si>
  <si>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</si>
  <si>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</si>
  <si>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</si>
  <si>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</si>
  <si>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</si>
  <si>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</si>
  <si>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</si>
  <si>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</si>
  <si>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</si>
  <si>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</si>
  <si>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</si>
  <si>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</si>
  <si>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</si>
  <si>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</si>
  <si>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</si>
  <si>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</si>
  <si>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</si>
  <si>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</si>
  <si>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</si>
  <si>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</si>
  <si>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</si>
  <si>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</si>
  <si>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</si>
  <si>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</si>
  <si>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</si>
  <si>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</si>
  <si>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</si>
  <si>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</si>
  <si>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</si>
  <si>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</si>
  <si>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</si>
  <si>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</si>
  <si>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</si>
  <si>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</si>
  <si>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</si>
  <si>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</si>
  <si>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</si>
  <si>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</si>
  <si>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</si>
  <si>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</si>
  <si>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</si>
  <si>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</si>
  <si>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</si>
  <si>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</si>
  <si>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</si>
  <si>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</si>
  <si>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</si>
  <si>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</si>
  <si>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</si>
  <si>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</si>
  <si>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</si>
  <si>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</si>
  <si>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</si>
  <si>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</si>
  <si>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</si>
  <si>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</si>
  <si>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</si>
  <si>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</si>
  <si>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</si>
  <si>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</si>
  <si>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</si>
  <si>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</si>
  <si>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</si>
  <si>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</si>
  <si>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</si>
  <si>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</si>
  <si>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</si>
  <si>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</si>
  <si>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</si>
  <si>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</si>
  <si>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</si>
  <si>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</si>
  <si>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</si>
  <si>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</si>
  <si>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</si>
  <si>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</si>
  <si>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</si>
  <si>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</si>
  <si>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</si>
  <si>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</si>
  <si>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</si>
  <si>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</si>
  <si>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</si>
  <si>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</si>
  <si>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</si>
  <si>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</si>
  <si>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</si>
  <si>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</si>
  <si>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</si>
  <si>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</si>
  <si>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</si>
  <si>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</si>
  <si>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</si>
  <si>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</si>
  <si>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</si>
  <si>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</si>
  <si>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</si>
  <si>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</si>
  <si>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</si>
  <si>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</si>
  <si>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</si>
  <si>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</si>
  <si>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</si>
  <si>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</si>
  <si>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</si>
  <si>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</si>
  <si>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</si>
  <si>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</si>
  <si>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</si>
  <si>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</si>
  <si>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</si>
  <si>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</si>
  <si>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</si>
  <si>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</si>
  <si>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</si>
  <si>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</si>
  <si>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</si>
  <si>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</si>
  <si>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</si>
  <si>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</si>
  <si>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</si>
  <si>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</si>
  <si>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</si>
  <si>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</si>
  <si>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</si>
  <si>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</si>
  <si>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</si>
  <si>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</si>
  <si>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</si>
  <si>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</si>
  <si>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</si>
  <si>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</si>
  <si>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</si>
  <si>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</si>
  <si>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</si>
  <si>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</si>
  <si>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</si>
  <si>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</si>
  <si>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</si>
  <si>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</si>
  <si>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</si>
  <si>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</si>
  <si>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</si>
  <si>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</si>
  <si>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</si>
  <si>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</si>
  <si>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</si>
  <si>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</si>
  <si>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</si>
  <si>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</si>
  <si>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</si>
  <si>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</si>
  <si>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</si>
  <si>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</si>
  <si>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</si>
  <si>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</si>
  <si>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</si>
  <si>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</si>
  <si>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</si>
  <si>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</si>
  <si>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</si>
  <si>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</si>
  <si>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</si>
  <si>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</si>
  <si>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</si>
  <si>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</si>
  <si>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</si>
  <si>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</si>
  <si>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</si>
  <si>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</si>
  <si>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</si>
  <si>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</si>
  <si>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</si>
  <si>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</si>
  <si>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</si>
  <si>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</si>
  <si>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</si>
  <si>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</si>
  <si>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</si>
  <si>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</si>
  <si>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</si>
  <si>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</si>
  <si>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</si>
  <si>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</si>
  <si>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</si>
  <si>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</si>
  <si>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</si>
  <si>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</si>
  <si>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</si>
  <si>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</si>
  <si>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</si>
  <si>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</si>
  <si>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</si>
  <si>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</si>
  <si>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</si>
  <si>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</si>
  <si>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</si>
  <si>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</si>
  <si>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</si>
  <si>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</si>
  <si>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</si>
  <si>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</si>
  <si>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</si>
  <si>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</si>
  <si>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</si>
  <si>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</si>
  <si>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</si>
  <si>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</si>
  <si>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</si>
  <si>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</si>
  <si>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</si>
  <si>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</si>
  <si>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</si>
  <si>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</si>
  <si>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</si>
  <si>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</si>
  <si>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</si>
  <si>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</si>
  <si>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</si>
  <si>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</si>
  <si>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</si>
  <si>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</si>
  <si>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</si>
  <si>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</si>
  <si>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</si>
  <si>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</si>
  <si>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</si>
  <si>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</si>
  <si>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</si>
  <si>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</si>
  <si>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</si>
  <si>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</si>
  <si>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</si>
  <si>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</si>
  <si>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</si>
  <si>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</si>
  <si>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</si>
  <si>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</si>
  <si>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</si>
  <si>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</si>
  <si>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</si>
  <si>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</si>
  <si>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</si>
  <si>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</si>
  <si>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</si>
  <si>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</si>
  <si>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</si>
  <si>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</si>
  <si>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</si>
  <si>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</si>
  <si>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</si>
  <si>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</si>
  <si>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</si>
  <si>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</si>
  <si>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</si>
  <si>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</si>
  <si>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</si>
  <si>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</si>
  <si>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</si>
  <si>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</si>
  <si>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</si>
  <si>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</si>
  <si>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</si>
  <si>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</si>
  <si>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</si>
  <si>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</si>
  <si>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</si>
  <si>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</si>
  <si>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</si>
  <si>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</si>
  <si>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</si>
  <si>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</si>
  <si>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</si>
  <si>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</si>
  <si>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</si>
  <si>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</si>
  <si>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</si>
  <si>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</si>
  <si>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</si>
  <si>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</si>
  <si>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</si>
  <si>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</si>
  <si>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</si>
  <si>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</si>
  <si>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</si>
  <si>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</si>
  <si>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</si>
  <si>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</si>
  <si>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</si>
  <si>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</si>
  <si>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</si>
  <si>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</si>
  <si>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</si>
  <si>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</si>
  <si>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</si>
  <si>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</si>
  <si>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</si>
  <si>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</si>
  <si>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</si>
  <si>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</si>
  <si>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</si>
  <si>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</si>
  <si>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</si>
  <si>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</si>
  <si>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</si>
  <si>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</si>
  <si>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</si>
  <si>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</si>
  <si>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</si>
  <si>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</si>
  <si>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</si>
  <si>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</si>
  <si>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</si>
  <si>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</si>
  <si>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</si>
  <si>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</si>
  <si>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</si>
  <si>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</si>
  <si>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</si>
  <si>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</si>
  <si>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</si>
  <si>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</si>
  <si>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</si>
  <si>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</si>
  <si>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</si>
  <si>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</si>
  <si>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</si>
  <si>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</si>
  <si>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</si>
  <si>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</si>
  <si>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</si>
  <si>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</si>
  <si>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</si>
  <si>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</si>
  <si>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</si>
  <si>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</si>
  <si>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</si>
  <si>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</si>
  <si>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</si>
  <si>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</si>
  <si>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</si>
  <si>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</si>
  <si>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</si>
  <si>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</si>
  <si>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</si>
  <si>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</si>
  <si>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</si>
  <si>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</si>
  <si>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</si>
  <si>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</si>
  <si>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</si>
  <si>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</si>
  <si>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</si>
  <si>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</si>
  <si>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</si>
  <si>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</si>
  <si>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</si>
  <si>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</si>
  <si>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</si>
  <si>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</si>
  <si>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</si>
  <si>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</si>
  <si>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</si>
  <si>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</si>
  <si>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</si>
  <si>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</si>
  <si>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</si>
  <si>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</si>
  <si>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</si>
  <si>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</si>
  <si>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</si>
  <si>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</si>
  <si>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</si>
  <si>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</si>
  <si>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</si>
  <si>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</si>
  <si>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</si>
  <si>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</si>
  <si>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</si>
  <si>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</si>
  <si>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</si>
  <si>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</si>
  <si>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</si>
  <si>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</si>
  <si>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</si>
  <si>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</si>
  <si>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</si>
  <si>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</si>
  <si>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</si>
  <si>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</si>
  <si>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</si>
  <si>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</si>
  <si>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</si>
  <si>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</si>
  <si>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</si>
  <si>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</si>
  <si>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</si>
  <si>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</si>
  <si>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</si>
  <si>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</si>
  <si>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</si>
  <si>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</si>
  <si>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</si>
  <si>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</si>
  <si>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</si>
  <si>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</si>
  <si>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</si>
  <si>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</si>
  <si>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</si>
  <si>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</si>
  <si>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</si>
  <si>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</si>
  <si>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</si>
  <si>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</si>
  <si>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</si>
  <si>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</si>
  <si>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</si>
  <si>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</si>
  <si>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</si>
  <si>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</si>
  <si>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</si>
  <si>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</si>
  <si>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</si>
  <si>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</si>
  <si>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</si>
  <si>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</si>
  <si>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</si>
  <si>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</si>
  <si>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</si>
  <si>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</si>
  <si>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</si>
  <si>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</si>
  <si>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</si>
  <si>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</si>
  <si>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</si>
  <si>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</si>
  <si>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</si>
  <si>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</si>
  <si>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</si>
  <si>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</si>
  <si>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</si>
  <si>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</si>
  <si>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</si>
  <si>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</si>
  <si>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</si>
  <si>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</si>
  <si>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</si>
  <si>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</si>
  <si>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</si>
  <si>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</si>
  <si>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</si>
  <si>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</si>
  <si>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</si>
  <si>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</si>
  <si>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</si>
  <si>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</si>
  <si>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</si>
  <si>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</si>
  <si>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</si>
  <si>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</si>
  <si>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</si>
  <si>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</si>
  <si>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</si>
  <si>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</si>
  <si>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</si>
  <si>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</si>
  <si>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</si>
  <si>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</si>
  <si>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</si>
  <si>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</si>
  <si>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</si>
  <si>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</si>
  <si>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</si>
  <si>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</si>
  <si>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</si>
  <si>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</si>
  <si>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</si>
  <si>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</si>
  <si>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</si>
  <si>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</si>
  <si>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</si>
  <si>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</si>
  <si>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</si>
  <si>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</si>
  <si>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</si>
  <si>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</si>
  <si>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</si>
  <si>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</si>
  <si>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</si>
  <si>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</si>
  <si>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</si>
  <si>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</si>
  <si>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</si>
  <si>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</si>
  <si>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</si>
  <si>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</si>
  <si>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</si>
  <si>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</si>
  <si>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</si>
  <si>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</si>
  <si>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</si>
  <si>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</si>
  <si>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</si>
  <si>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</si>
  <si>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</si>
  <si>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</si>
  <si>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</si>
  <si>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</si>
  <si>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</si>
  <si>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</si>
  <si>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</si>
  <si>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</si>
  <si>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</si>
  <si>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</si>
  <si>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</si>
  <si>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</si>
  <si>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</si>
  <si>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</si>
  <si>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</si>
  <si>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</si>
  <si>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</si>
  <si>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</si>
  <si>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</si>
  <si>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</si>
  <si>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</si>
  <si>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</si>
  <si>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</si>
  <si>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</si>
  <si>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</si>
  <si>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</si>
  <si>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</si>
  <si>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</si>
  <si>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</si>
  <si>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</si>
  <si>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</si>
  <si>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</si>
  <si>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</si>
  <si>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</si>
  <si>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</si>
  <si>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</si>
  <si>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</si>
  <si>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</si>
  <si>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</si>
  <si>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</si>
  <si>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</si>
  <si>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</si>
  <si>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</si>
  <si>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</si>
  <si>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</si>
  <si>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</si>
  <si>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</si>
  <si>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</si>
  <si>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</si>
  <si>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</si>
  <si>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</si>
  <si>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</si>
  <si>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</si>
  <si>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</si>
  <si>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</si>
  <si>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</si>
  <si>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</si>
  <si>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</si>
  <si>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</si>
  <si>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</si>
  <si>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</si>
  <si>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</si>
  <si>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</si>
  <si>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</si>
  <si>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</si>
  <si>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</si>
  <si>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</si>
  <si>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</si>
  <si>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</si>
  <si>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</si>
  <si>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</si>
  <si>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</si>
  <si>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</si>
  <si>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</si>
  <si>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</si>
  <si>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</si>
  <si>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</si>
  <si>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</si>
  <si>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</si>
  <si>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</si>
  <si>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</si>
  <si>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</si>
  <si>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</si>
  <si>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</si>
  <si>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</si>
  <si>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</si>
  <si>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</si>
  <si>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</si>
  <si>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</si>
  <si>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</si>
  <si>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</si>
  <si>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</si>
  <si>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</si>
  <si>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</si>
  <si>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</si>
  <si>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</si>
  <si>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</si>
  <si>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</si>
  <si>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</si>
  <si>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</si>
  <si>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</si>
  <si>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</si>
  <si>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</si>
  <si>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</si>
  <si>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</si>
  <si>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</si>
  <si>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</si>
  <si>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</si>
  <si>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</si>
  <si>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</si>
  <si>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</si>
  <si>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</si>
  <si>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</si>
  <si>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</si>
  <si>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</si>
  <si>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</si>
  <si>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</si>
  <si>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</si>
  <si>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</si>
  <si>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</si>
  <si>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</si>
  <si>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</si>
  <si>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</si>
  <si>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</si>
  <si>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</si>
  <si>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</si>
  <si>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</si>
  <si>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</si>
  <si>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</si>
  <si>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</si>
  <si>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</si>
  <si>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</si>
  <si>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</si>
  <si>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</si>
  <si>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</si>
  <si>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</si>
  <si>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</si>
  <si>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</si>
  <si>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</si>
  <si>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</si>
  <si>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</si>
  <si>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</si>
  <si>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</si>
  <si>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</si>
  <si>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</si>
  <si>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</si>
  <si>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</si>
  <si>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</si>
  <si>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</si>
  <si>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</si>
  <si>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</si>
  <si>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</si>
  <si>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</si>
  <si>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</si>
  <si>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</si>
  <si>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</si>
  <si>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</si>
  <si>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</si>
  <si>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</si>
  <si>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</si>
  <si>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</si>
  <si>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</si>
  <si>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</si>
  <si>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</si>
  <si>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</si>
  <si>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</si>
  <si>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</si>
  <si>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</si>
  <si>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</si>
  <si>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</si>
  <si>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</si>
  <si>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</si>
  <si>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</si>
  <si>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</si>
  <si>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</si>
  <si>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</si>
  <si>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</si>
  <si>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</si>
  <si>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</si>
  <si>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</si>
  <si>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</si>
  <si>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</si>
  <si>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</si>
  <si>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</si>
  <si>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</si>
  <si>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</si>
  <si>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</si>
  <si>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</si>
  <si>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</si>
  <si>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</si>
  <si>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</si>
  <si>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</si>
  <si>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</si>
  <si>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</si>
  <si>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</si>
  <si>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</si>
  <si>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</si>
  <si>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</si>
  <si>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</si>
  <si>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</si>
  <si>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</si>
  <si>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</si>
  <si>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</si>
  <si>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</si>
  <si>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</si>
  <si>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</si>
  <si>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</si>
  <si>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</si>
  <si>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</si>
  <si>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</si>
  <si>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</si>
  <si>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</si>
  <si>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</si>
  <si>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</si>
  <si>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</si>
  <si>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</si>
  <si>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</si>
  <si>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</si>
  <si>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</si>
  <si>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</si>
  <si>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</si>
  <si>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</si>
  <si>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</si>
  <si>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</si>
  <si>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</si>
  <si>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</si>
  <si>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</si>
  <si>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</si>
  <si>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</si>
  <si>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</si>
  <si>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</si>
  <si>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</si>
  <si>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</si>
  <si>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</si>
  <si>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</si>
  <si>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</si>
  <si>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</si>
  <si>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</si>
  <si>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</si>
  <si>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</si>
  <si>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</si>
  <si>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</si>
  <si>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</si>
  <si>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</si>
  <si>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</si>
  <si>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</si>
  <si>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</si>
  <si>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</si>
  <si>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</si>
  <si>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</si>
  <si>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</si>
  <si>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</si>
  <si>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</si>
  <si>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</si>
  <si>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</si>
  <si>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</si>
  <si>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</si>
  <si>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</si>
  <si>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</si>
  <si>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</si>
  <si>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</si>
  <si>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</si>
  <si>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</si>
  <si>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</si>
  <si>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</si>
  <si>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</si>
  <si>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</si>
  <si>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</si>
  <si>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</si>
  <si>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</si>
  <si>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</si>
  <si>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</si>
  <si>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</si>
  <si>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</si>
  <si>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</si>
  <si>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</si>
  <si>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</si>
  <si>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</si>
  <si>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</si>
  <si>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</si>
  <si>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</si>
  <si>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</si>
  <si>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</si>
  <si>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</si>
  <si>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</si>
  <si>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</si>
  <si>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</si>
  <si>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</si>
  <si>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</si>
  <si>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</si>
  <si>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</si>
  <si>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</si>
  <si>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</si>
  <si>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</si>
  <si>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</si>
  <si>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</si>
  <si>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</si>
  <si>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</si>
  <si>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</si>
  <si>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</si>
  <si>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</si>
  <si>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</si>
  <si>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</si>
  <si>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</si>
  <si>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</si>
  <si>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</si>
  <si>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</si>
  <si>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</si>
  <si>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</si>
  <si>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</si>
  <si>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</si>
  <si>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</si>
  <si>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</si>
  <si>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</si>
  <si>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</si>
  <si>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</si>
  <si>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</si>
  <si>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</si>
  <si>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</si>
  <si>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</si>
  <si>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</si>
  <si>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</si>
  <si>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</si>
  <si>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</si>
  <si>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</si>
  <si>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</si>
  <si>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</si>
  <si>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</si>
  <si>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</si>
  <si>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</si>
  <si>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</si>
  <si>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</si>
  <si>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</si>
  <si>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</si>
  <si>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</si>
  <si>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</si>
  <si>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</si>
  <si>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</si>
  <si>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</si>
  <si>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</si>
  <si>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</si>
  <si>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</si>
  <si>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</si>
  <si>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</si>
  <si>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</si>
  <si>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</si>
  <si>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</si>
  <si>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</si>
  <si>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</si>
  <si>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</si>
  <si>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</si>
  <si>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</si>
  <si>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</si>
  <si>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</si>
  <si>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</si>
  <si>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</si>
  <si>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</si>
  <si>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</si>
  <si>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</si>
  <si>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</si>
  <si>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</si>
  <si>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</si>
  <si>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</si>
  <si>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</si>
  <si>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</si>
  <si>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</si>
  <si>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</si>
  <si>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</si>
  <si>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</si>
  <si>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</si>
  <si>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</si>
  <si>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</si>
  <si>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</si>
  <si>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</si>
  <si>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</si>
  <si>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</si>
  <si>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</si>
  <si>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</si>
  <si>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</si>
  <si>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</si>
  <si>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</si>
  <si>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</si>
  <si>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</si>
  <si>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</si>
  <si>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</si>
  <si>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</si>
  <si>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</si>
  <si>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</si>
  <si>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</si>
  <si>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</si>
  <si>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</si>
  <si>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</si>
  <si>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</si>
  <si>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</si>
  <si>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</si>
  <si>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</si>
  <si>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</si>
  <si>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</si>
  <si>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</si>
  <si>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</si>
  <si>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</si>
  <si>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</si>
  <si>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</si>
  <si>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</si>
  <si>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</si>
  <si>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</si>
  <si>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</si>
  <si>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</si>
  <si>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</si>
  <si>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</si>
  <si>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</si>
  <si>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</si>
  <si>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</si>
  <si>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</si>
  <si>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</si>
  <si>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</si>
  <si>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</si>
  <si>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</si>
  <si>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</si>
  <si>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</si>
  <si>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</si>
  <si>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</si>
  <si>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</si>
  <si>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</si>
  <si>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</si>
  <si>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</si>
  <si>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</si>
  <si>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</si>
  <si>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</si>
  <si>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</si>
  <si>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</si>
  <si>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</si>
  <si>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</si>
  <si>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</si>
  <si>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</si>
  <si>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</si>
  <si>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</si>
  <si>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</si>
  <si>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</si>
  <si>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</si>
  <si>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</si>
  <si>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</si>
  <si>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</si>
  <si>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</si>
  <si>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</si>
  <si>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</si>
  <si>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</si>
  <si>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</si>
  <si>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</si>
  <si>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</si>
  <si>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</si>
  <si>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</si>
  <si>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</si>
  <si>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</si>
  <si>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</si>
  <si>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</si>
  <si>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</si>
  <si>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</si>
  <si>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</si>
  <si>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</si>
  <si>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</si>
  <si>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</si>
  <si>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</si>
  <si>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</si>
  <si>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</si>
  <si>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</si>
  <si>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</si>
  <si>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</si>
  <si>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</si>
  <si>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</si>
  <si>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</si>
  <si>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</si>
  <si>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</si>
  <si>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</si>
  <si>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</si>
  <si>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</si>
  <si>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</si>
  <si>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</si>
  <si>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</si>
  <si>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</si>
  <si>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</si>
  <si>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</si>
  <si>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</si>
  <si>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</si>
  <si>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</si>
  <si>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</si>
  <si>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</si>
  <si>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</si>
  <si>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</si>
  <si>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</si>
  <si>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</si>
  <si>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</si>
  <si>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</si>
  <si>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</si>
  <si>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</si>
  <si>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</si>
  <si>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</si>
  <si>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</si>
  <si>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</si>
  <si>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</si>
  <si>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</si>
  <si>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</si>
  <si>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</si>
  <si>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</si>
  <si>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</si>
  <si>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</si>
  <si>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</si>
  <si>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</si>
  <si>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</si>
  <si>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</si>
  <si>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</si>
  <si>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</si>
  <si>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</si>
  <si>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</si>
  <si>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</si>
  <si>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</si>
  <si>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</si>
  <si>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</si>
  <si>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</si>
  <si>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</si>
  <si>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</si>
  <si>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</si>
  <si>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</si>
  <si>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</si>
  <si>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</si>
  <si>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</si>
  <si>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</si>
  <si>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</si>
  <si>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</si>
  <si>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</si>
  <si>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</si>
  <si>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</si>
  <si>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</si>
  <si>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</si>
  <si>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</si>
  <si>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</si>
  <si>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</si>
  <si>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</si>
  <si>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</si>
  <si>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</si>
  <si>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</si>
  <si>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</si>
  <si>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</si>
  <si>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</si>
  <si>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</si>
  <si>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</si>
  <si>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</si>
  <si>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</si>
  <si>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</si>
  <si>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</si>
  <si>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</si>
  <si>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</si>
  <si>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</si>
  <si>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</si>
  <si>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</si>
  <si>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</si>
  <si>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</si>
  <si>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</si>
  <si>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</si>
  <si>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</si>
  <si>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</si>
  <si>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</si>
  <si>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</si>
  <si>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</si>
  <si>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</si>
  <si>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</si>
  <si>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</si>
  <si>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</si>
  <si>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</si>
  <si>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</si>
  <si>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</si>
  <si>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</si>
  <si>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</si>
  <si>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</si>
  <si>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</si>
  <si>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</si>
  <si>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</si>
  <si>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</si>
  <si>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</si>
  <si>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</si>
  <si>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</si>
  <si>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</si>
  <si>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</si>
  <si>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</si>
  <si>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</si>
  <si>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</si>
  <si>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</si>
  <si>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</si>
  <si>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</si>
  <si>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</si>
  <si>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</si>
  <si>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</si>
  <si>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</si>
  <si>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</si>
  <si>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</si>
  <si>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</si>
  <si>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</si>
  <si>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</si>
  <si>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</si>
  <si>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</si>
  <si>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</si>
  <si>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</si>
  <si>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</si>
  <si>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</si>
  <si>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</si>
  <si>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</si>
  <si>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</si>
  <si>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</si>
  <si>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</si>
  <si>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</si>
  <si>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</si>
  <si>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</si>
  <si>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</si>
  <si>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</si>
  <si>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</si>
  <si>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</si>
  <si>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</si>
  <si>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</si>
  <si>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</si>
  <si>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</si>
  <si>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</si>
  <si>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</si>
  <si>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</si>
  <si>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</si>
  <si>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</si>
  <si>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</si>
  <si>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</si>
  <si>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</si>
  <si>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</si>
  <si>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</si>
  <si>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</si>
  <si>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</si>
  <si>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</si>
  <si>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</si>
  <si>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</si>
  <si>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</si>
  <si>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</si>
  <si>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</si>
  <si>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</si>
  <si>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</si>
  <si>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</si>
  <si>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</si>
  <si>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</si>
  <si>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</si>
  <si>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</si>
  <si>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</si>
  <si>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</si>
  <si>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</si>
  <si>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</si>
  <si>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</si>
  <si>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</si>
  <si>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</si>
  <si>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</si>
  <si>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</si>
  <si>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</si>
  <si>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</si>
  <si>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</si>
  <si>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</si>
  <si>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</si>
  <si>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</si>
  <si>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</si>
  <si>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</si>
  <si>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</si>
  <si>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</si>
  <si>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</si>
  <si>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</si>
  <si>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</si>
  <si>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</si>
  <si>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</si>
  <si>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</si>
  <si>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</si>
  <si>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</si>
  <si>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</si>
  <si>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</si>
  <si>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</si>
  <si>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</si>
  <si>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</si>
  <si>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</si>
  <si>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</si>
  <si>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</si>
  <si>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</si>
  <si>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</si>
  <si>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</si>
  <si>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</si>
  <si>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</si>
  <si>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</si>
  <si>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</si>
  <si>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</si>
  <si>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</si>
  <si>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</si>
  <si>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</si>
  <si>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</si>
  <si>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</si>
  <si>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</si>
  <si>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</si>
  <si>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</si>
  <si>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</si>
  <si>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</si>
  <si>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</si>
  <si>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</si>
  <si>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</si>
  <si>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</si>
  <si>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</si>
  <si>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</si>
  <si>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</si>
  <si>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</si>
  <si>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</si>
  <si>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</si>
  <si>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</si>
  <si>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</si>
  <si>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</si>
  <si>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</si>
  <si>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</si>
  <si>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</si>
  <si>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</si>
  <si>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</si>
  <si>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</si>
  <si>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</si>
  <si>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</si>
  <si>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</si>
  <si>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</si>
  <si>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</si>
  <si>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</si>
  <si>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</si>
  <si>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</si>
  <si>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</si>
  <si>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</si>
  <si>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</si>
  <si>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</si>
  <si>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</si>
  <si>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</si>
  <si>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</si>
  <si>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</si>
  <si>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</si>
  <si>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</si>
  <si>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</si>
  <si>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</si>
  <si>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</si>
  <si>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</si>
  <si>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</si>
  <si>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</si>
  <si>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</si>
  <si>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</si>
  <si>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</si>
  <si>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</si>
  <si>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</si>
  <si>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</si>
  <si>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</si>
  <si>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</si>
  <si>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</si>
  <si>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</si>
  <si>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</si>
  <si>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</si>
  <si>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</si>
  <si>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</si>
  <si>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</si>
  <si>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</si>
  <si>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</si>
  <si>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</si>
  <si>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</si>
  <si>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</si>
  <si>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</si>
  <si>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</si>
  <si>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</si>
  <si>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</si>
  <si>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</si>
  <si>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</si>
  <si>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</si>
  <si>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</si>
  <si>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</si>
  <si>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</si>
  <si>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</si>
  <si>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</si>
  <si>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</si>
  <si>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</si>
  <si>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</si>
  <si>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</si>
  <si>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</si>
  <si>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</si>
  <si>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</si>
  <si>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</si>
  <si>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</si>
  <si>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</si>
  <si>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</si>
  <si>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</si>
  <si>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</si>
  <si>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</si>
  <si>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</si>
  <si>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</si>
  <si>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</si>
  <si>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</si>
  <si>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</si>
  <si>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</si>
  <si>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</si>
  <si>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</si>
  <si>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</si>
  <si>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</si>
  <si>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</si>
  <si>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</si>
  <si>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</si>
  <si>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</si>
  <si>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</si>
  <si>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</si>
  <si>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</si>
  <si>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</si>
  <si>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</si>
  <si>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</si>
  <si>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</si>
  <si>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</si>
  <si>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</si>
  <si>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</si>
  <si>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</si>
  <si>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</si>
  <si>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</si>
  <si>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</si>
  <si>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</si>
  <si>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</si>
  <si>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</si>
  <si>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</si>
  <si>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</si>
  <si>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</si>
  <si>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</si>
  <si>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</si>
  <si>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</si>
  <si>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</si>
  <si>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</si>
  <si>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</si>
  <si>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</si>
  <si>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</si>
  <si>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</si>
  <si>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</si>
  <si>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</si>
  <si>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</si>
  <si>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</si>
  <si>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</si>
  <si>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</si>
  <si>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</si>
  <si>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</si>
  <si>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</si>
  <si>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</si>
  <si>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</si>
  <si>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</si>
  <si>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</si>
  <si>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</si>
  <si>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</si>
  <si>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</si>
  <si>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</si>
  <si>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</si>
  <si>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</si>
  <si>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</si>
  <si>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</si>
  <si>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</si>
  <si>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</si>
  <si>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</si>
  <si>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</si>
  <si>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</si>
  <si>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</si>
  <si>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</si>
  <si>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</si>
  <si>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</si>
  <si>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</si>
  <si>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</si>
  <si>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</si>
  <si>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</si>
  <si>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</si>
  <si>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</si>
  <si>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</si>
  <si>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</si>
  <si>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</si>
  <si>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</si>
  <si>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</si>
  <si>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</si>
  <si>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</si>
  <si>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</si>
  <si>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</si>
  <si>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</si>
  <si>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</si>
  <si>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</si>
  <si>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</si>
  <si>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</si>
  <si>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</si>
  <si>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</si>
  <si>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</si>
  <si>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</si>
  <si>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</si>
  <si>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</si>
  <si>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</si>
  <si>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</si>
  <si>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</si>
  <si>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</si>
  <si>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</si>
  <si>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</si>
  <si>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</si>
  <si>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</si>
  <si>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</si>
  <si>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</si>
  <si>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</si>
  <si>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</si>
  <si>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</si>
  <si>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</si>
  <si>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</si>
  <si>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</si>
  <si>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</si>
  <si>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</si>
  <si>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</si>
  <si>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</si>
  <si>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</si>
  <si>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</si>
  <si>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</si>
  <si>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</si>
  <si>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</si>
  <si>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</si>
  <si>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</si>
  <si>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</si>
  <si>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</si>
  <si>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</si>
  <si>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</si>
  <si>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</si>
  <si>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</si>
  <si>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</si>
  <si>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</si>
  <si>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</si>
  <si>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</si>
  <si>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</si>
  <si>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</si>
  <si>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</si>
  <si>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</si>
  <si>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</si>
  <si>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</si>
  <si>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</si>
  <si>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</si>
  <si>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</si>
  <si>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</si>
  <si>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</si>
  <si>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</si>
  <si>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</si>
  <si>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</si>
  <si>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</si>
  <si>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</si>
  <si>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</si>
  <si>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</si>
  <si>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</si>
  <si>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</si>
  <si>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</si>
  <si>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</si>
  <si>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</si>
  <si>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</si>
  <si>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</si>
  <si>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</si>
  <si>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</si>
  <si>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</si>
  <si>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</si>
  <si>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</si>
  <si>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</si>
  <si>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</si>
  <si>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</si>
  <si>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</si>
  <si>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</si>
  <si>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</si>
  <si>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</si>
  <si>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</si>
  <si>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</si>
  <si>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</si>
  <si>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</si>
  <si>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</si>
  <si>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</si>
  <si>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</si>
  <si>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</si>
  <si>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</si>
  <si>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</si>
  <si>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</si>
  <si>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</si>
  <si>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</si>
  <si>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</si>
  <si>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</si>
  <si>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</si>
  <si>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</si>
  <si>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</si>
  <si>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</si>
  <si>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</si>
  <si>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</si>
  <si>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</si>
  <si>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</si>
  <si>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</si>
  <si>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</si>
  <si>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</si>
  <si>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</si>
  <si>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</si>
  <si>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</si>
  <si>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</si>
  <si>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</si>
  <si>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</si>
  <si>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</si>
  <si>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</si>
  <si>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</si>
  <si>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</si>
  <si>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</si>
  <si>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</si>
  <si>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</si>
  <si>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</si>
  <si>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</si>
  <si>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</si>
  <si>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</si>
  <si>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</si>
  <si>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</si>
  <si>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</si>
  <si>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</si>
  <si>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</si>
  <si>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</si>
  <si>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</si>
  <si>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</si>
  <si>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</si>
  <si>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</si>
  <si>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</si>
  <si>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</si>
  <si>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</si>
  <si>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</si>
  <si>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</si>
  <si>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</si>
  <si>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</si>
  <si>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</si>
  <si>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</si>
  <si>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</si>
  <si>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</si>
  <si>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</si>
  <si>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</si>
  <si>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</si>
  <si>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</si>
  <si>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</si>
  <si>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</si>
  <si>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</si>
  <si>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</si>
  <si>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</si>
  <si>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</si>
  <si>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</si>
  <si>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</si>
  <si>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</si>
  <si>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</si>
  <si>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</si>
  <si>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</si>
  <si>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</si>
  <si>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</si>
  <si>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</si>
  <si>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</si>
  <si>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</si>
  <si>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</si>
  <si>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</si>
  <si>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</si>
  <si>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</si>
  <si>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</si>
  <si>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</si>
  <si>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</si>
  <si>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</si>
  <si>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</si>
  <si>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</si>
  <si>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</si>
  <si>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</si>
  <si>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</si>
  <si>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</si>
  <si>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</si>
  <si>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</si>
  <si>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</si>
  <si>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</si>
  <si>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</si>
  <si>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</si>
  <si>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</si>
  <si>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</si>
  <si>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</si>
  <si>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</si>
  <si>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</si>
  <si>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</si>
  <si>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</si>
  <si>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</si>
  <si>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</si>
  <si>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</si>
  <si>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</si>
  <si>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</si>
  <si>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</si>
  <si>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</si>
  <si>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</si>
  <si>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</si>
  <si>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</si>
  <si>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</si>
  <si>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</si>
  <si>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</si>
  <si>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</si>
  <si>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</si>
  <si>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</si>
  <si>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</si>
  <si>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</si>
  <si>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</si>
  <si>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</si>
  <si>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</si>
  <si>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</si>
  <si>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</si>
  <si>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</si>
  <si>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</si>
  <si>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</si>
  <si>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</si>
  <si>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</si>
  <si>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</si>
  <si>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</si>
  <si>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</si>
  <si>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</si>
  <si>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</si>
  <si>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</si>
  <si>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</si>
  <si>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</si>
  <si>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</si>
  <si>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</si>
  <si>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</si>
  <si>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</si>
  <si>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</si>
  <si>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</si>
  <si>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</si>
  <si>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</si>
  <si>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</si>
  <si>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</si>
  <si>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</si>
  <si>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</si>
  <si>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</si>
  <si>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</si>
  <si>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</si>
  <si>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</si>
  <si>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</si>
  <si>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</si>
  <si>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</si>
  <si>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</si>
  <si>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</si>
  <si>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</si>
  <si>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</si>
  <si>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</si>
  <si>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</si>
  <si>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</si>
  <si>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</si>
  <si>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</si>
  <si>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</si>
  <si>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</si>
  <si>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</si>
  <si>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</si>
  <si>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</si>
  <si>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</si>
  <si>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</si>
  <si>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</si>
  <si>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</si>
  <si>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</si>
  <si>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</si>
  <si>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</si>
  <si>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</si>
  <si>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</si>
  <si>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</si>
  <si>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</si>
  <si>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</si>
  <si>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</si>
  <si>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</si>
  <si>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</si>
  <si>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</si>
  <si>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</si>
  <si>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</si>
  <si>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</si>
  <si>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</si>
  <si>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</si>
  <si>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</si>
  <si>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</si>
  <si>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</si>
  <si>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</si>
  <si>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</si>
  <si>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</si>
  <si>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</si>
  <si>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</si>
  <si>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</si>
  <si>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</si>
  <si>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</si>
  <si>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</si>
  <si>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</si>
  <si>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</si>
  <si>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</si>
  <si>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</si>
  <si>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</si>
  <si>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</si>
  <si>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</si>
  <si>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</si>
  <si>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</si>
  <si>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</si>
  <si>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</si>
  <si>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</si>
  <si>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</si>
  <si>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</si>
  <si>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</si>
  <si>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</si>
  <si>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</si>
  <si>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</si>
  <si>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</si>
  <si>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</si>
  <si>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</si>
  <si>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</si>
  <si>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</si>
  <si>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</si>
  <si>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</si>
  <si>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</si>
  <si>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</si>
  <si>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</si>
  <si>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</si>
  <si>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</si>
  <si>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</si>
  <si>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</si>
  <si>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</si>
  <si>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</si>
  <si>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</si>
  <si>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</si>
  <si>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</si>
  <si>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</si>
  <si>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</si>
  <si>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</si>
  <si>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</si>
  <si>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</si>
  <si>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</si>
  <si>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</si>
  <si>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</si>
  <si>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</si>
  <si>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</si>
  <si>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</si>
  <si>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</si>
  <si>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</si>
  <si>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</si>
  <si>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</si>
  <si>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</si>
  <si>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</si>
  <si>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</si>
  <si>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</si>
  <si>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</si>
  <si>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</si>
  <si>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</si>
  <si>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</si>
  <si>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</si>
  <si>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</si>
  <si>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</si>
  <si>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</si>
  <si>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</si>
  <si>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</si>
  <si>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</si>
  <si>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</si>
  <si>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</si>
  <si>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</si>
  <si>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</si>
  <si>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</si>
  <si>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</si>
  <si>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</si>
  <si>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</si>
  <si>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</si>
  <si>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</si>
  <si>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</si>
  <si>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</si>
  <si>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</si>
  <si>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</si>
  <si>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</si>
  <si>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</si>
  <si>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</si>
  <si>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</si>
  <si>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</si>
  <si>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</si>
  <si>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</si>
  <si>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</si>
  <si>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</si>
  <si>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</si>
  <si>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</si>
  <si>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</si>
  <si>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</si>
  <si>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</si>
  <si>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</si>
  <si>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</si>
  <si>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</si>
  <si>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</si>
  <si>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</si>
  <si>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</si>
  <si>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</si>
  <si>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</si>
  <si>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</si>
  <si>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</si>
  <si>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</si>
  <si>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</si>
  <si>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</si>
  <si>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</si>
  <si>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</si>
  <si>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</si>
  <si>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</si>
  <si>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</si>
  <si>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</si>
  <si>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</si>
  <si>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</si>
  <si>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</si>
  <si>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</si>
  <si>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</si>
  <si>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</si>
  <si>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</si>
  <si>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</si>
  <si>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</si>
  <si>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</si>
  <si>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</si>
  <si>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</si>
  <si>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</si>
  <si>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</si>
  <si>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</si>
  <si>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</si>
  <si>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</si>
  <si>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</si>
  <si>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</si>
  <si>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</si>
  <si>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</si>
  <si>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</si>
  <si>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</si>
  <si>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</si>
  <si>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</si>
  <si>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</si>
  <si>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</si>
  <si>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</si>
  <si>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</si>
  <si>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</si>
  <si>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</si>
  <si>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</si>
  <si>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</si>
  <si>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</si>
  <si>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</si>
  <si>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</si>
  <si>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</si>
  <si>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</si>
  <si>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</si>
  <si>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</si>
  <si>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</si>
  <si>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</si>
  <si>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</si>
  <si>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</si>
  <si>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</si>
  <si>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</si>
  <si>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</si>
  <si>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</si>
  <si>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</si>
  <si>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</si>
  <si>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</si>
  <si>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</si>
  <si>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</si>
  <si>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</si>
  <si>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</si>
  <si>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</si>
  <si>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</si>
  <si>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</si>
  <si>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</si>
  <si>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</si>
  <si>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</si>
  <si>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</si>
  <si>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</si>
  <si>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</si>
  <si>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</si>
  <si>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</si>
  <si>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</si>
  <si>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</si>
  <si>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</si>
  <si>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</si>
  <si>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</si>
  <si>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</si>
  <si>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</si>
  <si>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</si>
  <si>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</si>
  <si>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</si>
  <si>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</si>
  <si>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</si>
  <si>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</si>
  <si>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</si>
  <si>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</si>
  <si>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</si>
  <si>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</si>
  <si>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</si>
  <si>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</si>
  <si>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</si>
  <si>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</si>
  <si>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</si>
  <si>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</si>
  <si>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</si>
  <si>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</si>
  <si>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</si>
  <si>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</si>
  <si>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</si>
  <si>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</si>
  <si>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</si>
  <si>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</si>
  <si>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</si>
  <si>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</si>
  <si>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</si>
  <si>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</si>
  <si>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</si>
  <si>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</si>
  <si>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</si>
  <si>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</si>
  <si>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</si>
  <si>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</si>
  <si>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</si>
  <si>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</si>
  <si>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</si>
  <si>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</si>
  <si>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</si>
  <si>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</si>
  <si>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</si>
  <si>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</si>
  <si>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</si>
  <si>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</si>
  <si>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</si>
  <si>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</si>
  <si>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</si>
  <si>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</si>
  <si>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</si>
  <si>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</si>
  <si>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</si>
  <si>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</si>
  <si>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</si>
  <si>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</si>
  <si>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</si>
  <si>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</si>
  <si>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</si>
  <si>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</si>
  <si>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</si>
  <si>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</si>
  <si>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</si>
  <si>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</si>
  <si>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</si>
  <si>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</si>
  <si>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</si>
  <si>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</si>
  <si>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</si>
  <si>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</si>
  <si>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</si>
  <si>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</si>
  <si>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</si>
  <si>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</si>
  <si>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</si>
  <si>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</si>
  <si>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</si>
  <si>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</si>
  <si>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</si>
  <si>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</si>
  <si>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</si>
  <si>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</si>
  <si>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</si>
  <si>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</si>
  <si>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</si>
  <si>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</si>
  <si>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</si>
  <si>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</si>
  <si>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</si>
  <si>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</si>
  <si>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</si>
  <si>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</si>
  <si>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</si>
  <si>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</si>
  <si>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</si>
  <si>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</si>
  <si>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</si>
  <si>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</si>
  <si>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</si>
  <si>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</si>
  <si>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</si>
  <si>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</si>
  <si>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</si>
  <si>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</si>
  <si>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</si>
  <si>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</si>
  <si>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</si>
  <si>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</si>
  <si>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</si>
  <si>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</si>
  <si>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</si>
  <si>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</si>
  <si>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</si>
  <si>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</si>
  <si>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</si>
  <si>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</si>
  <si>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</si>
  <si>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</si>
  <si>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</si>
  <si>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</si>
  <si>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</si>
  <si>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</si>
  <si>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</si>
  <si>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</si>
  <si>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</si>
  <si>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</si>
  <si>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</si>
  <si>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</si>
  <si>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</si>
  <si>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</si>
  <si>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</si>
  <si>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</si>
  <si>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</si>
  <si>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</si>
  <si>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</si>
  <si>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</si>
  <si>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</si>
  <si>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</si>
  <si>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</si>
  <si>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</si>
  <si>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</si>
  <si>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</si>
  <si>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</si>
  <si>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</si>
  <si>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</si>
  <si>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</si>
  <si>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</si>
  <si>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</si>
  <si>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</si>
  <si>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</si>
  <si>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</si>
  <si>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</si>
  <si>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</si>
  <si>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</si>
  <si>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</si>
  <si>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</si>
  <si>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</si>
  <si>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</si>
  <si>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</si>
  <si>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</si>
  <si>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</si>
  <si>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</si>
  <si>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</si>
  <si>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</si>
  <si>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</si>
  <si>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</si>
  <si>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</si>
  <si>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</si>
  <si>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</si>
  <si>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</si>
  <si>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</si>
  <si>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</si>
  <si>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</si>
  <si>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</si>
  <si>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</si>
  <si>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</si>
  <si>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</si>
  <si>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</si>
  <si>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</si>
  <si>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</si>
  <si>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</si>
  <si>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</si>
  <si>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</si>
  <si>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</si>
  <si>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</si>
  <si>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</si>
  <si>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</si>
  <si>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</si>
  <si>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</si>
  <si>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</si>
  <si>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</si>
  <si>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</si>
  <si>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</si>
  <si>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</si>
  <si>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</si>
  <si>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</si>
  <si>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</si>
  <si>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</si>
  <si>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</si>
  <si>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</si>
  <si>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</si>
  <si>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</si>
  <si>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</si>
  <si>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</si>
  <si>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</si>
  <si>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</si>
  <si>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</si>
  <si>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</si>
  <si>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</si>
  <si>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</si>
  <si>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</si>
  <si>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</si>
  <si>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</si>
  <si>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</si>
  <si>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</si>
  <si>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</si>
  <si>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</si>
  <si>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</si>
  <si>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</si>
  <si>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</si>
  <si>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</si>
  <si>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</si>
  <si>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</si>
  <si>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</si>
  <si>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</si>
  <si>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</si>
  <si>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</si>
  <si>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</si>
  <si>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</si>
  <si>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</si>
  <si>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</si>
  <si>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</si>
  <si>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</si>
  <si>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</si>
  <si>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</si>
  <si>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</si>
  <si>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</si>
  <si>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</si>
  <si>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</si>
  <si>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</si>
  <si>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</si>
  <si>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</si>
  <si>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</si>
  <si>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</si>
  <si>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</si>
  <si>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</si>
  <si>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</si>
  <si>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</si>
  <si>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</si>
  <si>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</si>
  <si>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</si>
  <si>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</si>
  <si>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</si>
  <si>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</si>
  <si>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</si>
  <si>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</si>
  <si>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</si>
  <si>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</si>
  <si>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</si>
  <si>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</si>
  <si>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</si>
  <si>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</si>
  <si>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</si>
  <si>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</si>
  <si>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</si>
  <si>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</si>
  <si>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</si>
  <si>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</si>
  <si>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</si>
  <si>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</si>
  <si>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</si>
  <si>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</si>
  <si>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</si>
  <si>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</si>
  <si>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</si>
  <si>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</si>
  <si>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</si>
  <si>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</si>
  <si>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</si>
  <si>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</si>
  <si>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</si>
  <si>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</si>
  <si>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</si>
  <si>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</si>
  <si>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</si>
  <si>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</si>
  <si>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</si>
  <si>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</si>
  <si>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</si>
  <si>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</si>
  <si>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</si>
  <si>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</si>
  <si>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</si>
  <si>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</si>
  <si>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</si>
  <si>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</si>
  <si>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</si>
  <si>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</si>
  <si>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</si>
  <si>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</si>
  <si>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</si>
  <si>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</si>
  <si>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</si>
  <si>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</si>
  <si>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</si>
  <si>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</si>
  <si>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</si>
  <si>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</si>
  <si>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</si>
  <si>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</si>
  <si>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</si>
  <si>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</si>
  <si>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</si>
  <si>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</si>
  <si>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</si>
  <si>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</si>
  <si>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</si>
  <si>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</si>
  <si>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</si>
  <si>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</si>
  <si>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</si>
  <si>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</si>
  <si>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</si>
  <si>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</si>
  <si>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</si>
  <si>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</si>
  <si>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</si>
  <si>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</si>
  <si>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</si>
  <si>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</si>
  <si>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</si>
  <si>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</si>
  <si>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</si>
  <si>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</si>
  <si>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</si>
  <si>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</si>
  <si>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</si>
  <si>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</si>
  <si>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</si>
  <si>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</si>
  <si>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</si>
  <si>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</si>
  <si>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</si>
  <si>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</si>
  <si>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</si>
  <si>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</si>
  <si>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</si>
  <si>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</si>
  <si>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</si>
  <si>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</si>
  <si>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</si>
  <si>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</si>
  <si>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</si>
  <si>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</si>
  <si>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</si>
  <si>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</si>
  <si>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</si>
  <si>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</si>
  <si>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</si>
  <si>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</si>
  <si>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</si>
  <si>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</si>
  <si>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</si>
  <si>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</si>
  <si>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</si>
  <si>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</si>
  <si>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</si>
  <si>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</si>
  <si>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</si>
  <si>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</si>
  <si>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</si>
  <si>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</si>
  <si>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</si>
  <si>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</si>
  <si>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</si>
  <si>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</si>
  <si>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</si>
  <si>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</si>
  <si>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</si>
  <si>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</si>
  <si>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</si>
  <si>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</si>
  <si>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</si>
  <si>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</si>
  <si>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</si>
  <si>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</si>
  <si>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</si>
  <si>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</si>
  <si>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</si>
  <si>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</si>
  <si>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</si>
  <si>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</si>
  <si>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</si>
  <si>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</si>
  <si>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</si>
  <si>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</si>
  <si>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</si>
  <si>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</si>
  <si>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</si>
  <si>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</si>
  <si>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</si>
  <si>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</si>
  <si>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</si>
  <si>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</si>
  <si>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</si>
  <si>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</si>
  <si>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</si>
  <si>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</si>
  <si>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</si>
  <si>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</si>
  <si>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</si>
  <si>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</si>
  <si>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</si>
  <si>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</si>
  <si>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</si>
  <si>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</si>
  <si>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</si>
  <si>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</si>
  <si>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</si>
  <si>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</si>
  <si>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</si>
  <si>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</si>
  <si>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</si>
  <si>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</si>
  <si>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</si>
  <si>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</si>
  <si>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</si>
  <si>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</si>
  <si>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</si>
  <si>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</si>
  <si>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</si>
  <si>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</si>
  <si>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</si>
  <si>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</si>
  <si>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</si>
  <si>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</si>
  <si>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</si>
  <si>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</si>
  <si>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</si>
  <si>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</si>
  <si>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</si>
  <si>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</si>
  <si>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</si>
  <si>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</si>
  <si>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</si>
  <si>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</si>
  <si>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</si>
  <si>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</si>
  <si>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</si>
  <si>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</si>
  <si>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</si>
  <si>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</si>
  <si>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</si>
  <si>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</si>
  <si>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</si>
  <si>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</si>
  <si>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</si>
  <si>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</si>
  <si>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</si>
  <si>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</si>
  <si>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</si>
  <si>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</si>
  <si>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</si>
  <si>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</si>
  <si>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</si>
  <si>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</si>
  <si>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</si>
  <si>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</si>
  <si>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</si>
  <si>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</si>
  <si>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</si>
  <si>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</si>
  <si>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</si>
  <si>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</si>
  <si>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</si>
  <si>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</si>
  <si>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</si>
  <si>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</si>
  <si>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</si>
  <si>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</si>
  <si>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</si>
  <si>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</si>
  <si>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</si>
  <si>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</si>
  <si>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</si>
  <si>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</si>
  <si>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</si>
  <si>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</si>
  <si>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</si>
  <si>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</si>
  <si>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</si>
  <si>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</si>
  <si>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</si>
  <si>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</si>
  <si>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</si>
  <si>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</si>
  <si>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</si>
  <si>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</si>
  <si>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</si>
  <si>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</si>
  <si>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</si>
  <si>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</si>
  <si>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</si>
  <si>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</si>
  <si>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</si>
  <si>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</si>
  <si>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</si>
  <si>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</si>
  <si>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</si>
  <si>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</si>
  <si>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</si>
  <si>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</si>
  <si>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</si>
  <si>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</si>
  <si>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</si>
  <si>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</si>
  <si>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</si>
  <si>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</si>
  <si>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</si>
  <si>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</si>
  <si>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</si>
  <si>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</si>
  <si>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</si>
  <si>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</si>
  <si>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</si>
  <si>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</si>
  <si>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</si>
  <si>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</si>
  <si>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</si>
  <si>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</si>
  <si>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</si>
  <si>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</si>
  <si>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</si>
  <si>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</si>
  <si>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</si>
  <si>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</si>
  <si>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</si>
  <si>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</si>
  <si>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</si>
  <si>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</si>
  <si>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</si>
  <si>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</si>
  <si>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</si>
  <si>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</si>
  <si>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</si>
  <si>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</si>
  <si>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</si>
  <si>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</si>
  <si>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</si>
  <si>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</si>
  <si>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</si>
  <si>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</si>
  <si>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</si>
  <si>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</si>
  <si>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</si>
  <si>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</si>
  <si>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</si>
  <si>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</si>
  <si>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</si>
  <si>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</si>
  <si>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</si>
  <si>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</si>
  <si>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</si>
  <si>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</si>
  <si>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</si>
  <si>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</si>
  <si>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</si>
  <si>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</si>
  <si>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</si>
  <si>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</si>
  <si>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</si>
  <si>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</si>
  <si>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</si>
  <si>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</si>
  <si>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</si>
  <si>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</si>
  <si>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</si>
  <si>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</si>
  <si>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</si>
  <si>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</si>
  <si>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</si>
  <si>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</si>
  <si>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</si>
  <si>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</si>
  <si>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</si>
  <si>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</si>
  <si>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</si>
  <si>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</si>
  <si>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</si>
  <si>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</si>
  <si>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</si>
  <si>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</si>
  <si>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</si>
  <si>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</si>
  <si>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</si>
  <si>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</si>
  <si>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</si>
  <si>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</si>
  <si>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</si>
  <si>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</si>
  <si>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</si>
  <si>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</si>
  <si>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</si>
  <si>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</si>
  <si>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</si>
  <si>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</si>
  <si>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</si>
  <si>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</si>
  <si>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</si>
  <si>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</si>
  <si>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</si>
  <si>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</si>
  <si>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</si>
  <si>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</si>
  <si>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</si>
  <si>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</si>
  <si>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</si>
  <si>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</si>
  <si>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</si>
  <si>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</si>
  <si>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</si>
  <si>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</si>
  <si>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</si>
  <si>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</si>
  <si>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</si>
  <si>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</si>
  <si>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</si>
  <si>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</si>
  <si>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</si>
  <si>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</si>
  <si>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</si>
  <si>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</si>
  <si>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</si>
  <si>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</si>
  <si>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</si>
  <si>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</si>
  <si>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</si>
  <si>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</si>
  <si>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</si>
  <si>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</si>
  <si>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</si>
  <si>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</si>
  <si>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</si>
  <si>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</si>
  <si>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</si>
  <si>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</si>
  <si>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</si>
  <si>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</si>
  <si>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</si>
  <si>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</si>
  <si>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</si>
  <si>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</si>
  <si>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</si>
  <si>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</si>
  <si>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</si>
  <si>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</si>
  <si>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</si>
  <si>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</si>
  <si>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</si>
  <si>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</si>
  <si>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</si>
  <si>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</si>
  <si>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</si>
  <si>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</si>
  <si>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</si>
  <si>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</si>
  <si>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</si>
  <si>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</si>
  <si>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</si>
  <si>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</si>
  <si>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</si>
  <si>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</si>
  <si>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</si>
  <si>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</si>
  <si>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</si>
  <si>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</si>
  <si>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</si>
  <si>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</si>
  <si>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</si>
  <si>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</si>
  <si>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</si>
  <si>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</si>
  <si>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</si>
  <si>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</si>
  <si>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</si>
  <si>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</si>
  <si>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</si>
  <si>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</si>
  <si>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</si>
  <si>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</si>
  <si>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</si>
  <si>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</si>
  <si>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</si>
  <si>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</si>
  <si>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</si>
  <si>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</si>
  <si>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</si>
  <si>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</si>
  <si>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</si>
  <si>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</si>
  <si>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</si>
  <si>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</si>
  <si>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</si>
  <si>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</si>
  <si>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</si>
  <si>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</si>
  <si>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</si>
  <si>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</si>
  <si>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</si>
  <si>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</si>
  <si>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</si>
  <si>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</si>
  <si>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</si>
  <si>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</si>
  <si>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</si>
  <si>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</si>
  <si>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</si>
  <si>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</si>
  <si>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</si>
  <si>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</si>
  <si>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</si>
  <si>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</si>
  <si>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</si>
  <si>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</si>
  <si>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</si>
  <si>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</si>
  <si>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</si>
  <si>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</si>
  <si>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</si>
  <si>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</si>
  <si>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</si>
  <si>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</si>
  <si>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</si>
  <si>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</si>
  <si>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</si>
  <si>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</si>
  <si>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</si>
  <si>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</si>
  <si>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</si>
  <si>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</si>
  <si>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</si>
  <si>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</si>
  <si>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</si>
  <si>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</si>
  <si>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</si>
  <si>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</si>
  <si>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</si>
  <si>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</si>
  <si>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</si>
  <si>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</si>
  <si>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</si>
  <si>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</si>
  <si>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</si>
  <si>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</si>
  <si>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</si>
  <si>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</si>
  <si>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</si>
  <si>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</si>
  <si>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</si>
  <si>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</si>
  <si>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</si>
  <si>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</si>
  <si>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</si>
  <si>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</si>
  <si>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</si>
  <si>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</si>
  <si>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</si>
  <si>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</si>
  <si>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</si>
  <si>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</si>
  <si>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</si>
  <si>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</si>
  <si>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</si>
  <si>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</si>
  <si>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</si>
  <si>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</si>
  <si>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</si>
  <si>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</si>
  <si>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</si>
  <si>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</si>
  <si>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</si>
  <si>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</si>
  <si>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</si>
  <si>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</si>
  <si>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</si>
  <si>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</si>
  <si>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</si>
  <si>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</si>
  <si>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</si>
  <si>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</si>
  <si>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</si>
  <si>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</si>
  <si>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</si>
  <si>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</si>
  <si>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</si>
  <si>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</si>
  <si>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</si>
  <si>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</si>
  <si>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</si>
  <si>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</si>
  <si>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</si>
  <si>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</si>
  <si>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</si>
  <si>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</si>
  <si>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</si>
  <si>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</si>
  <si>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</si>
  <si>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</si>
  <si>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</si>
  <si>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</si>
  <si>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</si>
  <si>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</si>
  <si>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</si>
  <si>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</si>
  <si>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</si>
  <si>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</si>
  <si>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</si>
  <si>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</si>
  <si>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</si>
  <si>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</si>
  <si>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</si>
  <si>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</si>
  <si>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</si>
  <si>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</si>
  <si>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</si>
  <si>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</si>
  <si>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</si>
  <si>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</si>
  <si>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</si>
  <si>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</si>
  <si>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</si>
  <si>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</si>
  <si>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</si>
  <si>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</si>
  <si>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</si>
  <si>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</si>
  <si>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</si>
  <si>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</si>
  <si>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</si>
  <si>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</si>
  <si>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</si>
  <si>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</si>
  <si>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</si>
  <si>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</si>
  <si>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</si>
  <si>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</si>
  <si>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</si>
  <si>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</si>
  <si>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</si>
  <si>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</si>
  <si>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</si>
  <si>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</si>
  <si>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</si>
  <si>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</si>
  <si>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</si>
  <si>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</si>
  <si>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</si>
  <si>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</si>
  <si>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</si>
  <si>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</si>
  <si>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</si>
  <si>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</si>
  <si>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</si>
  <si>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</si>
  <si>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</si>
  <si>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</si>
  <si>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</si>
  <si>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</si>
  <si>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</si>
  <si>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</si>
  <si>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</si>
  <si>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</si>
  <si>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</si>
  <si>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</si>
  <si>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</si>
  <si>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</si>
  <si>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</si>
  <si>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</si>
  <si>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</si>
  <si>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</si>
  <si>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</si>
  <si>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</si>
  <si>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</si>
  <si>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</si>
  <si>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</si>
  <si>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</si>
  <si>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</si>
  <si>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</si>
  <si>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</si>
  <si>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</si>
  <si>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</si>
  <si>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</si>
  <si>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</si>
  <si>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</si>
  <si>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</si>
  <si>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</si>
  <si>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</si>
  <si>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</si>
  <si>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</si>
  <si>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</si>
  <si>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</si>
  <si>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</si>
  <si>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</si>
  <si>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</si>
  <si>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</si>
  <si>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</si>
  <si>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</si>
  <si>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</si>
  <si>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</si>
  <si>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</si>
  <si>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</si>
  <si>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</si>
  <si>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</si>
  <si>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</si>
  <si>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</si>
  <si>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</si>
  <si>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</si>
  <si>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</si>
  <si>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</si>
  <si>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</si>
  <si>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</si>
  <si>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</si>
  <si>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</si>
  <si>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</si>
  <si>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</si>
  <si>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</si>
  <si>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</si>
  <si>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</si>
  <si>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</si>
  <si>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</si>
  <si>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</si>
  <si>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</si>
  <si>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</si>
  <si>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</si>
  <si>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</si>
  <si>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</si>
  <si>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</si>
  <si>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</si>
  <si>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</si>
  <si>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</si>
  <si>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</si>
  <si>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</si>
  <si>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</si>
  <si>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</si>
  <si>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</si>
  <si>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</si>
  <si>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</si>
  <si>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</si>
  <si>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</si>
  <si>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</si>
  <si>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</si>
  <si>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</si>
  <si>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</si>
  <si>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</si>
  <si>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</si>
  <si>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</si>
  <si>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</si>
  <si>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</si>
  <si>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</si>
  <si>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</si>
  <si>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</si>
  <si>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</si>
  <si>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</si>
  <si>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</si>
  <si>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</si>
  <si>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</si>
  <si>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</si>
  <si>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</si>
  <si>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</si>
  <si>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</si>
  <si>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</si>
  <si>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</si>
  <si>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</si>
  <si>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</si>
  <si>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</si>
  <si>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</si>
  <si>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</si>
  <si>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</si>
  <si>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</si>
  <si>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</si>
  <si>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</si>
  <si>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</si>
  <si>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</si>
  <si>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</si>
  <si>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</si>
  <si>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</si>
  <si>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</si>
  <si>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</si>
  <si>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</si>
  <si>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</si>
  <si>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</si>
  <si>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</si>
  <si>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</si>
  <si>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</si>
  <si>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</si>
  <si>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</si>
  <si>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</si>
  <si>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</si>
  <si>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</si>
  <si>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</si>
  <si>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</si>
  <si>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</si>
  <si>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</si>
  <si>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</si>
  <si>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</si>
  <si>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</si>
  <si>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</si>
  <si>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</si>
  <si>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</si>
  <si>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</si>
  <si>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</si>
  <si>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</si>
  <si>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</si>
  <si>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</si>
  <si>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</si>
  <si>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</si>
  <si>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</si>
  <si>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</si>
  <si>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</si>
  <si>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</si>
  <si>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</si>
  <si>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</si>
  <si>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</si>
  <si>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</si>
  <si>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</si>
  <si>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</si>
  <si>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</si>
  <si>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</si>
  <si>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</si>
  <si>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</si>
  <si>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</si>
  <si>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</si>
  <si>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</si>
  <si>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</si>
  <si>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</si>
  <si>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</si>
  <si>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</si>
  <si>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</si>
  <si>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</si>
  <si>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</si>
  <si>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</si>
  <si>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</si>
  <si>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</si>
  <si>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</si>
  <si>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</si>
  <si>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</si>
  <si>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</si>
  <si>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</si>
  <si>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</si>
  <si>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</si>
  <si>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</si>
  <si>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</si>
  <si>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</si>
  <si>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</si>
  <si>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</si>
  <si>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</si>
  <si>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</si>
  <si>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</si>
  <si>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</si>
  <si>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</si>
  <si>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</si>
  <si>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</si>
  <si>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</si>
  <si>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</si>
  <si>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</si>
  <si>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</si>
  <si>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</si>
  <si>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</si>
  <si>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</si>
  <si>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</si>
  <si>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</si>
  <si>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</si>
  <si>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</si>
  <si>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</si>
  <si>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</si>
  <si>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</si>
  <si>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</si>
  <si>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</si>
  <si>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</si>
  <si>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</si>
  <si>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</si>
  <si>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</si>
  <si>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</si>
  <si>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</si>
  <si>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</si>
  <si>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</si>
  <si>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</si>
  <si>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</si>
  <si>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</si>
  <si>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</si>
  <si>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</si>
  <si>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</si>
  <si>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</si>
  <si>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</si>
  <si>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</si>
  <si>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</si>
  <si>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</si>
  <si>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</si>
  <si>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</si>
  <si>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</si>
  <si>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</si>
  <si>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</si>
  <si>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</si>
  <si>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</si>
  <si>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</si>
  <si>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</si>
  <si>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</si>
  <si>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</si>
  <si>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</si>
  <si>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</si>
  <si>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</si>
  <si>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</si>
  <si>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</si>
  <si>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</si>
  <si>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</si>
  <si>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</si>
  <si>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</si>
  <si>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</si>
  <si>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</si>
  <si>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</si>
  <si>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</si>
  <si>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</si>
  <si>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</si>
  <si>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</si>
  <si>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</si>
  <si>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</si>
  <si>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</si>
  <si>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</si>
  <si>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</si>
  <si>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</si>
  <si>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</si>
  <si>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</si>
  <si>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</si>
  <si>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</si>
  <si>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</si>
  <si>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</si>
  <si>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</si>
  <si>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</si>
  <si>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</si>
  <si>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</si>
  <si>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</si>
  <si>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</si>
  <si>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</si>
  <si>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</si>
  <si>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</si>
  <si>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</si>
  <si>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</si>
  <si>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</si>
  <si>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</si>
  <si>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</si>
  <si>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</si>
  <si>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</si>
  <si>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</si>
  <si>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</si>
  <si>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</si>
  <si>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</si>
  <si>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</si>
  <si>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</si>
  <si>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</si>
  <si>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</si>
  <si>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</si>
  <si>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</si>
  <si>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</si>
  <si>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</si>
  <si>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</si>
  <si>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</si>
  <si>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</si>
  <si>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</si>
  <si>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</si>
  <si>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</si>
  <si>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</si>
  <si>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</si>
  <si>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</si>
  <si>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</si>
  <si>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</si>
  <si>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</si>
  <si>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</si>
  <si>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</si>
  <si>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</si>
  <si>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</si>
  <si>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</si>
  <si>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</si>
  <si>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</si>
  <si>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</si>
  <si>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</si>
  <si>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</si>
  <si>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</si>
  <si>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</si>
  <si>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</si>
  <si>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</si>
  <si>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</si>
  <si>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</si>
  <si>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</si>
  <si>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</si>
  <si>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</si>
  <si>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</si>
  <si>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</si>
  <si>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</si>
  <si>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</si>
  <si>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</si>
  <si>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</si>
  <si>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</si>
  <si>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</si>
  <si>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</si>
  <si>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</si>
  <si>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</si>
  <si>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</si>
  <si>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</si>
  <si>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</si>
  <si>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</si>
  <si>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</si>
  <si>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</si>
  <si>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</si>
  <si>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</si>
  <si>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</si>
  <si>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</si>
  <si>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</si>
  <si>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</si>
  <si>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</si>
  <si>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</si>
  <si>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</si>
  <si>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</si>
  <si>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</si>
  <si>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</si>
  <si>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</si>
  <si>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</si>
  <si>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</si>
  <si>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</si>
  <si>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</si>
  <si>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</si>
  <si>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</si>
  <si>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</si>
  <si>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</si>
  <si>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</si>
  <si>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</si>
  <si>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</si>
  <si>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</si>
  <si>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</si>
  <si>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</si>
  <si>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</si>
  <si>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</si>
  <si>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</si>
  <si>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</si>
  <si>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</si>
  <si>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</si>
  <si>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</si>
  <si>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</si>
  <si>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</si>
  <si>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</si>
  <si>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</si>
  <si>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</si>
  <si>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</si>
  <si>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</si>
  <si>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</si>
  <si>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</si>
  <si>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</si>
  <si>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</si>
  <si>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</si>
  <si>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</si>
  <si>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</si>
  <si>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</si>
  <si>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</si>
  <si>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</si>
  <si>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</si>
  <si>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</si>
  <si>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</si>
  <si>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</si>
  <si>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</si>
  <si>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</si>
  <si>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</si>
  <si>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</si>
  <si>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</si>
  <si>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</si>
  <si>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</si>
  <si>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</si>
  <si>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</si>
  <si>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</si>
  <si>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</si>
  <si>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</si>
  <si>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</si>
  <si>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</si>
  <si>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</si>
  <si>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</si>
  <si>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</si>
  <si>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</si>
  <si>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</si>
  <si>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</si>
  <si>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</si>
  <si>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</si>
  <si>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</si>
  <si>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</si>
  <si>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</si>
  <si>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</si>
  <si>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</si>
  <si>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</si>
  <si>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</si>
  <si>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</si>
  <si>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</si>
  <si>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</si>
  <si>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</si>
  <si>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</si>
  <si>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</si>
  <si>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</si>
  <si>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</si>
  <si>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</si>
  <si>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</si>
  <si>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</si>
  <si>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</si>
  <si>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</si>
  <si>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</si>
  <si>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</si>
  <si>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</si>
  <si>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</si>
  <si>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</si>
  <si>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</si>
  <si>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</si>
  <si>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</si>
  <si>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</si>
  <si>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</si>
  <si>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</si>
  <si>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</si>
  <si>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</si>
  <si>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</si>
  <si>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</si>
  <si>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</si>
  <si>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</si>
  <si>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</si>
  <si>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</si>
  <si>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</si>
  <si>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</si>
  <si>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</si>
  <si>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</si>
  <si>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</si>
  <si>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</si>
  <si>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</si>
  <si>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</si>
  <si>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</si>
  <si>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</si>
  <si>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</si>
  <si>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</si>
  <si>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</si>
  <si>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</si>
  <si>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</si>
  <si>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</si>
  <si>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</si>
  <si>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</si>
  <si>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</si>
  <si>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</si>
  <si>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</si>
  <si>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</si>
  <si>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</si>
  <si>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</si>
  <si>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</si>
  <si>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</si>
  <si>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</si>
  <si>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</si>
  <si>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</si>
  <si>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</si>
  <si>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</si>
  <si>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</si>
  <si>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</si>
  <si>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</si>
  <si>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</si>
  <si>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</si>
  <si>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</si>
  <si>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</si>
  <si>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</si>
  <si>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</si>
  <si>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</si>
  <si>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</si>
  <si>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</si>
  <si>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</si>
  <si>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</si>
  <si>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</si>
  <si>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</si>
  <si>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</si>
  <si>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</si>
  <si>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</si>
  <si>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</si>
  <si>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</si>
  <si>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</si>
  <si>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</si>
  <si>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</si>
  <si>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</si>
  <si>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</si>
  <si>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</si>
  <si>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</si>
  <si>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</si>
  <si>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</si>
  <si>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</si>
  <si>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</si>
  <si>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</si>
  <si>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</si>
  <si>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</si>
  <si>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</si>
  <si>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</si>
  <si>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</si>
  <si>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</si>
  <si>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</si>
  <si>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</si>
  <si>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</si>
  <si>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</si>
  <si>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</si>
  <si>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</si>
  <si>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</si>
  <si>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</si>
  <si>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</si>
  <si>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</si>
  <si>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</si>
  <si>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</si>
  <si>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</si>
  <si>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</si>
  <si>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</si>
  <si>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</si>
  <si>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</si>
  <si>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</si>
  <si>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</si>
  <si>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</si>
  <si>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</si>
  <si>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</si>
  <si>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</si>
  <si>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</si>
  <si>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</si>
  <si>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</si>
  <si>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</si>
  <si>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</si>
  <si>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</si>
  <si>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</si>
  <si>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</si>
  <si>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</si>
  <si>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</si>
  <si>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</si>
  <si>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</si>
  <si>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</si>
  <si>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</si>
  <si>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</si>
  <si>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</si>
  <si>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</si>
  <si>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</si>
  <si>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</si>
  <si>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</si>
  <si>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</si>
  <si>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</si>
  <si>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</si>
  <si>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</si>
  <si>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</si>
  <si>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</si>
  <si>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</si>
  <si>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</si>
  <si>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</si>
  <si>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</si>
  <si>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</si>
  <si>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</si>
  <si>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</si>
  <si>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</si>
  <si>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</si>
  <si>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</si>
  <si>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</si>
  <si>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</si>
  <si>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</si>
  <si>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</si>
  <si>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</si>
  <si>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</si>
  <si>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</si>
  <si>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</si>
  <si>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</si>
  <si>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</si>
  <si>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</si>
  <si>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</si>
  <si>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</si>
  <si>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</si>
  <si>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</si>
  <si>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</si>
  <si>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</si>
  <si>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</si>
  <si>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</si>
  <si>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</si>
  <si>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</si>
  <si>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</si>
  <si>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</si>
  <si>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</si>
  <si>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</si>
  <si>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</si>
  <si>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</si>
  <si>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</si>
  <si>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</si>
  <si>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</si>
  <si>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</si>
  <si>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</si>
  <si>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</si>
  <si>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</si>
  <si>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</si>
  <si>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</si>
  <si>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</si>
  <si>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</si>
  <si>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</si>
  <si>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</si>
  <si>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</si>
  <si>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</si>
  <si>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</si>
  <si>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</si>
  <si>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</si>
  <si>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</si>
  <si>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</si>
  <si>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</si>
  <si>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</si>
  <si>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</si>
  <si>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</si>
  <si>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</si>
  <si>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</si>
  <si>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</si>
  <si>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</si>
  <si>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</si>
  <si>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</si>
  <si>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</si>
  <si>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</si>
  <si>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</si>
  <si>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</si>
  <si>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</si>
  <si>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</si>
  <si>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</si>
  <si>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</si>
  <si>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</si>
  <si>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</si>
  <si>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</si>
  <si>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</si>
  <si>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</si>
  <si>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</si>
  <si>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</si>
  <si>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</si>
  <si>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</si>
  <si>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</si>
  <si>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</si>
  <si>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</si>
  <si>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</si>
  <si>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</si>
  <si>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</si>
  <si>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</si>
  <si>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</si>
  <si>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</si>
  <si>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</si>
  <si>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</si>
  <si>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</si>
  <si>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</si>
  <si>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</si>
  <si>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</si>
  <si>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</si>
  <si>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</si>
  <si>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</si>
  <si>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</si>
  <si>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</si>
  <si>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</si>
  <si>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</si>
  <si>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</si>
  <si>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</si>
  <si>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</si>
  <si>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</si>
  <si>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</si>
  <si>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</si>
  <si>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</si>
  <si>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</si>
  <si>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</si>
  <si>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</si>
  <si>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</si>
  <si>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</si>
  <si>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</si>
  <si>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</si>
  <si>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</si>
  <si>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</si>
  <si>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</si>
  <si>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</si>
  <si>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</si>
  <si>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</si>
  <si>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</si>
  <si>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</si>
  <si>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</si>
  <si>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</si>
  <si>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</si>
  <si>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</si>
  <si>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</si>
  <si>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</si>
  <si>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</si>
  <si>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</si>
  <si>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</si>
  <si>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</si>
  <si>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</si>
  <si>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</si>
  <si>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</si>
  <si>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</si>
  <si>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</si>
  <si>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</si>
  <si>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</si>
  <si>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</si>
  <si>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</si>
  <si>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</si>
  <si>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</si>
  <si>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</si>
  <si>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</si>
  <si>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</si>
  <si>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</si>
  <si>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</si>
  <si>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</si>
  <si>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</si>
  <si>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</si>
  <si>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</si>
  <si>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</si>
  <si>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</si>
  <si>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</si>
  <si>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</si>
  <si>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</si>
  <si>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</si>
  <si>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</si>
  <si>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</si>
  <si>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</si>
  <si>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</si>
  <si>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</si>
  <si>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</si>
  <si>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</si>
  <si>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</si>
  <si>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</si>
  <si>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</si>
  <si>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</si>
  <si>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</si>
  <si>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</si>
  <si>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</si>
  <si>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</si>
  <si>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</si>
  <si>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</si>
  <si>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</si>
  <si>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</si>
  <si>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</si>
  <si>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</si>
  <si>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</si>
  <si>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</si>
  <si>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</si>
  <si>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</si>
  <si>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</si>
  <si>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</si>
  <si>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</si>
  <si>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</si>
  <si>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</si>
  <si>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</si>
  <si>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</si>
  <si>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</si>
  <si>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</si>
  <si>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</si>
  <si>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</si>
  <si>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</si>
  <si>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</si>
  <si>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</si>
  <si>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</si>
  <si>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</si>
  <si>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</si>
  <si>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</si>
  <si>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</si>
  <si>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</si>
  <si>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</si>
  <si>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</si>
  <si>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</si>
  <si>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</si>
  <si>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</si>
  <si>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</si>
  <si>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</si>
  <si>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</si>
  <si>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</si>
  <si>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</si>
  <si>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</si>
  <si>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</si>
  <si>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</si>
  <si>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</si>
  <si>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</si>
  <si>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</si>
  <si>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</si>
  <si>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</si>
  <si>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</si>
  <si>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</si>
  <si>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</si>
  <si>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</si>
  <si>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</si>
  <si>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</si>
  <si>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</si>
  <si>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</si>
  <si>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</si>
  <si>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</si>
  <si>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</si>
  <si>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</si>
  <si>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</si>
  <si>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</si>
  <si>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</si>
  <si>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</si>
  <si>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</si>
  <si>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</si>
  <si>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</si>
  <si>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</si>
  <si>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</si>
  <si>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</si>
  <si>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</si>
  <si>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</si>
  <si>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</si>
  <si>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</si>
  <si>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</si>
  <si>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</si>
  <si>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</si>
  <si>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</si>
  <si>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</si>
  <si>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</si>
  <si>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</si>
  <si>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</si>
  <si>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</si>
  <si>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</si>
  <si>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</si>
  <si>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</si>
  <si>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</si>
  <si>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</si>
  <si>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</si>
  <si>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</si>
  <si>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</si>
  <si>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</si>
  <si>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</si>
  <si>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</si>
  <si>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</si>
  <si>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</si>
  <si>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</si>
  <si>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</si>
  <si>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</si>
  <si>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</si>
  <si>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</si>
  <si>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</si>
  <si>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</si>
  <si>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</si>
  <si>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</si>
  <si>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</si>
  <si>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</si>
  <si>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</si>
  <si>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</si>
  <si>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</si>
  <si>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</si>
  <si>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</si>
  <si>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</si>
  <si>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</si>
  <si>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</si>
  <si>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</si>
  <si>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</si>
  <si>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</si>
  <si>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</si>
  <si>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</si>
  <si>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</si>
  <si>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</si>
  <si>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</si>
  <si>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</si>
  <si>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</si>
  <si>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</si>
  <si>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</si>
  <si>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</si>
  <si>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</si>
  <si>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</si>
  <si>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</si>
  <si>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</si>
  <si>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</si>
  <si>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</si>
  <si>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</si>
  <si>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</si>
  <si>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</si>
  <si>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</si>
  <si>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</si>
  <si>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</si>
  <si>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</si>
  <si>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</si>
  <si>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</si>
  <si>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</si>
  <si>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</si>
  <si>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</si>
  <si>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</si>
  <si>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</si>
  <si>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</si>
  <si>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</si>
  <si>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</si>
  <si>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</si>
  <si>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</si>
  <si>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</si>
  <si>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</si>
  <si>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</si>
  <si>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</si>
  <si>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</si>
  <si>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</si>
  <si>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</si>
  <si>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</si>
  <si>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</si>
  <si>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</si>
  <si>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</si>
  <si>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</si>
  <si>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</si>
  <si>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</si>
  <si>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</si>
  <si>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</si>
  <si>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</si>
  <si>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</si>
  <si>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</si>
  <si>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</si>
  <si>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</si>
  <si>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</si>
  <si>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</si>
  <si>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</si>
  <si>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</si>
  <si>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</si>
  <si>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</si>
  <si>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</si>
  <si>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</si>
  <si>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</si>
  <si>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</si>
  <si>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</si>
  <si>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</si>
  <si>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</si>
  <si>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</si>
  <si>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</si>
  <si>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</si>
  <si>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</si>
  <si>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</si>
  <si>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</si>
  <si>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</si>
  <si>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</si>
  <si>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</si>
  <si>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</si>
  <si>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</si>
  <si>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</si>
  <si>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</si>
  <si>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</si>
  <si>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</si>
  <si>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</si>
  <si>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</si>
  <si>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</si>
  <si>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</si>
  <si>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</si>
  <si>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</si>
  <si>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</si>
  <si>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</si>
  <si>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</si>
  <si>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</si>
  <si>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</si>
  <si>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</si>
  <si>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</si>
  <si>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</si>
  <si>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</si>
  <si>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</si>
  <si>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</si>
  <si>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</si>
  <si>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</si>
  <si>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</si>
  <si>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</si>
  <si>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</si>
  <si>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</si>
  <si>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</si>
  <si>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</si>
  <si>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</si>
  <si>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</si>
  <si>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</si>
  <si>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</si>
  <si>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</si>
  <si>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</si>
  <si>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</si>
  <si>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</si>
  <si>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</si>
  <si>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</si>
  <si>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</si>
  <si>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</si>
  <si>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</si>
  <si>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</si>
  <si>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</si>
  <si>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</si>
  <si>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</si>
  <si>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</si>
  <si>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</si>
  <si>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</si>
  <si>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</si>
  <si>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</si>
  <si>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</si>
  <si>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</si>
  <si>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</si>
  <si>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</si>
  <si>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</si>
  <si>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</si>
  <si>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</si>
  <si>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</si>
  <si>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</si>
  <si>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</si>
  <si>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</si>
  <si>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</si>
  <si>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</si>
  <si>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</si>
  <si>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</si>
  <si>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</si>
  <si>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</si>
  <si>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</si>
  <si>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</si>
  <si>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</si>
  <si>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</si>
  <si>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</si>
  <si>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</si>
  <si>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</si>
  <si>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</si>
  <si>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</si>
  <si>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</si>
  <si>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</si>
  <si>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</si>
  <si>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</si>
  <si>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</si>
  <si>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</si>
  <si>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</si>
  <si>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</si>
  <si>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</si>
  <si>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</si>
  <si>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</si>
  <si>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</si>
  <si>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</si>
  <si>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</si>
  <si>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</si>
  <si>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</si>
  <si>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</si>
  <si>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</si>
  <si>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</si>
  <si>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</si>
  <si>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</si>
  <si>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</si>
  <si>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</si>
  <si>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</si>
  <si>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</si>
  <si>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</si>
  <si>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</si>
  <si>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</si>
  <si>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</si>
  <si>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</si>
  <si>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</si>
  <si>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</si>
  <si>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</si>
  <si>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</si>
  <si>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</si>
  <si>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</si>
  <si>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</si>
  <si>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</si>
  <si>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</si>
  <si>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</si>
  <si>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</si>
  <si>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</si>
  <si>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</si>
  <si>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</si>
  <si>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</si>
  <si>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</si>
  <si>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</si>
  <si>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</si>
  <si>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</si>
  <si>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</si>
  <si>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</si>
  <si>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</si>
  <si>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</si>
  <si>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</si>
  <si>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</si>
  <si>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</si>
  <si>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</si>
  <si>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</si>
  <si>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</si>
  <si>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</si>
  <si>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</si>
  <si>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</si>
  <si>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</si>
  <si>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</si>
  <si>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</si>
  <si>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</si>
  <si>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</si>
  <si>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</si>
  <si>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</si>
  <si>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</si>
  <si>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</si>
  <si>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</si>
  <si>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</si>
  <si>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</si>
  <si>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</si>
  <si>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</si>
  <si>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</si>
  <si>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</si>
  <si>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</si>
  <si>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</si>
  <si>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</si>
  <si>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</si>
  <si>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</si>
  <si>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</si>
  <si>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</si>
  <si>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</si>
  <si>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</si>
  <si>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</si>
  <si>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</si>
  <si>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</si>
  <si>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</si>
  <si>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</si>
  <si>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</si>
  <si>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</si>
  <si>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</si>
  <si>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</si>
  <si>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</si>
  <si>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</si>
  <si>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</si>
  <si>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</si>
  <si>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</si>
  <si>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</si>
  <si>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</si>
  <si>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</si>
  <si>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</si>
  <si>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</si>
  <si>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</si>
  <si>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</si>
  <si>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</si>
  <si>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</si>
  <si>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</si>
  <si>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</si>
  <si>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</si>
  <si>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</si>
  <si>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</si>
  <si>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</si>
  <si>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</si>
  <si>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</si>
  <si>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</si>
  <si>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</si>
  <si>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</si>
  <si>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</si>
  <si>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</si>
  <si>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</si>
  <si>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</si>
  <si>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</si>
  <si>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</si>
  <si>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</si>
  <si>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</si>
  <si>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</si>
  <si>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</si>
  <si>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</si>
  <si>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</si>
  <si>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</si>
  <si>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</si>
  <si>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</si>
  <si>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</si>
  <si>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</si>
  <si>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</si>
  <si>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</si>
  <si>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</si>
  <si>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</si>
  <si>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</si>
  <si>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</si>
  <si>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</si>
  <si>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</si>
  <si>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</si>
  <si>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</si>
  <si>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</si>
  <si>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</si>
  <si>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</si>
  <si>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</si>
  <si>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</si>
  <si>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</si>
  <si>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</si>
  <si>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</si>
  <si>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</si>
  <si>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</si>
  <si>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</si>
  <si>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</si>
  <si>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</si>
  <si>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</si>
  <si>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</si>
  <si>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</si>
  <si>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</si>
  <si>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</si>
  <si>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</si>
  <si>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</si>
  <si>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</si>
  <si>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</si>
  <si>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</si>
  <si>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</si>
  <si>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</si>
  <si>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</si>
  <si>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</si>
  <si>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</si>
  <si>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</si>
  <si>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</si>
  <si>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</si>
  <si>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</si>
  <si>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</si>
  <si>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</si>
  <si>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</si>
  <si>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</si>
  <si>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</si>
  <si>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</si>
  <si>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</si>
  <si>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</si>
  <si>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</si>
  <si>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</si>
  <si>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</si>
  <si>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</si>
  <si>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</si>
  <si>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</si>
  <si>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</si>
  <si>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</si>
  <si>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</si>
  <si>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</si>
  <si>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</si>
  <si>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</si>
  <si>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</si>
  <si>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</si>
  <si>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</si>
  <si>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</si>
  <si>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</si>
  <si>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</si>
  <si>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</si>
  <si>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</si>
  <si>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</si>
  <si>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</si>
  <si>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</si>
  <si>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</si>
  <si>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</si>
  <si>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</si>
  <si>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</si>
  <si>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</si>
  <si>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</si>
  <si>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</si>
  <si>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</si>
  <si>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</si>
  <si>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</si>
  <si>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</si>
  <si>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</si>
  <si>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</si>
  <si>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</si>
  <si>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</si>
  <si>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</si>
  <si>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</si>
  <si>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</si>
  <si>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</si>
  <si>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</si>
  <si>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</si>
  <si>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</si>
  <si>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</si>
  <si>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</si>
  <si>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</si>
  <si>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</si>
  <si>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</si>
  <si>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</si>
  <si>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</si>
  <si>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</si>
  <si>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</si>
  <si>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</si>
  <si>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</si>
  <si>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</si>
  <si>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</si>
  <si>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</si>
  <si>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</si>
  <si>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</si>
  <si>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</si>
  <si>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</si>
  <si>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</si>
  <si>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</si>
  <si>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</si>
  <si>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</si>
  <si>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</si>
  <si>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</si>
  <si>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</si>
  <si>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</si>
  <si>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</si>
  <si>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</si>
  <si>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</si>
  <si>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</si>
  <si>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</si>
  <si>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</si>
  <si>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</si>
  <si>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</si>
  <si>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</si>
  <si>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</si>
  <si>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</si>
  <si>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</si>
  <si>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</si>
  <si>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</si>
  <si>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</si>
  <si>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</si>
  <si>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</si>
  <si>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</si>
  <si>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</si>
  <si>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</si>
  <si>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</si>
  <si>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</si>
  <si>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</si>
  <si>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</si>
  <si>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</si>
  <si>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</si>
  <si>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</si>
  <si>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</si>
  <si>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</si>
  <si>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</si>
  <si>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</si>
  <si>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</si>
  <si>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</si>
  <si>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</si>
  <si>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</si>
  <si>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</si>
  <si>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</si>
  <si>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</si>
  <si>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</si>
  <si>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</si>
  <si>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</si>
  <si>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</si>
  <si>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</si>
  <si>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</si>
  <si>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</si>
  <si>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</si>
  <si>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</si>
  <si>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</si>
  <si>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</si>
  <si>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</si>
  <si>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</si>
  <si>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</si>
  <si>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</si>
  <si>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</si>
  <si>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</si>
  <si>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</si>
  <si>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</si>
  <si>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</si>
  <si>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</si>
  <si>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</si>
  <si>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</si>
  <si>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</si>
  <si>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</si>
  <si>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</si>
  <si>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</si>
  <si>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</si>
  <si>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</si>
  <si>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</si>
  <si>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</si>
  <si>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</si>
  <si>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</si>
  <si>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</si>
  <si>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</si>
  <si>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</si>
  <si>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</si>
  <si>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</si>
  <si>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</si>
  <si>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</si>
  <si>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</si>
  <si>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</si>
  <si>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</si>
  <si>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</si>
  <si>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</si>
  <si>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</si>
  <si>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</si>
  <si>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</si>
  <si>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</si>
  <si>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</si>
  <si>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</si>
  <si>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</si>
  <si>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</si>
  <si>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</si>
  <si>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</si>
  <si>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</si>
  <si>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</si>
  <si>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</si>
  <si>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</si>
  <si>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</si>
  <si>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</si>
  <si>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</si>
  <si>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</si>
  <si>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</si>
  <si>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</si>
  <si>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</si>
  <si>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</si>
  <si>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</si>
  <si>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</si>
  <si>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</si>
  <si>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</si>
  <si>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</si>
  <si>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</si>
  <si>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</si>
  <si>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</si>
  <si>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</si>
  <si>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</si>
  <si>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</si>
  <si>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</si>
  <si>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</si>
  <si>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</si>
  <si>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</si>
  <si>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</si>
  <si>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</si>
  <si>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</si>
  <si>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</si>
  <si>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</si>
  <si>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</si>
  <si>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</si>
  <si>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</si>
  <si>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</si>
  <si>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</si>
  <si>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</si>
  <si>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</si>
  <si>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</si>
  <si>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</si>
  <si>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</si>
  <si>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</si>
  <si>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</si>
  <si>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</si>
  <si>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</si>
  <si>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</si>
  <si>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</si>
  <si>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</si>
  <si>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</si>
  <si>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</si>
  <si>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</si>
  <si>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</si>
  <si>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</si>
  <si>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</si>
  <si>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</si>
  <si>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</si>
  <si>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</si>
  <si>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</si>
  <si>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</si>
  <si>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</si>
  <si>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</si>
  <si>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</si>
  <si>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</si>
  <si>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</si>
  <si>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</si>
  <si>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</si>
  <si>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</si>
  <si>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</si>
  <si>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</si>
  <si>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</si>
  <si>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</si>
  <si>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</si>
  <si>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</si>
  <si>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</si>
  <si>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</si>
  <si>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</si>
  <si>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</si>
  <si>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</si>
  <si>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</si>
  <si>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</si>
  <si>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</si>
  <si>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</si>
  <si>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</si>
  <si>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</si>
  <si>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</si>
  <si>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</si>
  <si>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</si>
  <si>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</si>
  <si>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</si>
  <si>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</si>
  <si>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</si>
  <si>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</si>
  <si>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</si>
  <si>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</si>
  <si>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</si>
  <si>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</si>
  <si>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</si>
  <si>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</si>
  <si>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</si>
  <si>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</si>
  <si>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</si>
  <si>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</si>
  <si>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</si>
  <si>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</si>
  <si>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</si>
  <si>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</si>
  <si>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</si>
  <si>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</si>
  <si>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</si>
  <si>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</si>
  <si>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</si>
  <si>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</si>
  <si>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</si>
  <si>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</si>
  <si>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</si>
  <si>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</si>
  <si>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</si>
  <si>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</si>
  <si>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</si>
  <si>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</si>
  <si>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</si>
  <si>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</si>
  <si>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</si>
  <si>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</si>
  <si>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</si>
  <si>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</si>
  <si>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</si>
  <si>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</si>
  <si>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</si>
  <si>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</si>
  <si>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</si>
  <si>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</si>
  <si>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</si>
  <si>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</si>
  <si>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</si>
  <si>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</si>
  <si>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</si>
  <si>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</si>
  <si>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</si>
  <si>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</si>
  <si>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</si>
  <si>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</si>
  <si>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</si>
  <si>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</si>
  <si>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</si>
  <si>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</si>
  <si>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</si>
  <si>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</si>
  <si>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</si>
  <si>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</si>
  <si>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</si>
  <si>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</si>
  <si>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</si>
  <si>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</si>
  <si>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</si>
  <si>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</si>
  <si>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</si>
  <si>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</si>
  <si>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</si>
  <si>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</si>
  <si>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</si>
  <si>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</si>
  <si>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</si>
  <si>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</si>
  <si>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</si>
  <si>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</si>
  <si>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</si>
  <si>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</si>
  <si>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</si>
  <si>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</si>
  <si>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</si>
  <si>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</si>
  <si>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</si>
  <si>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</si>
  <si>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</si>
  <si>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</si>
  <si>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</si>
  <si>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</si>
  <si>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</si>
  <si>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</si>
  <si>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</si>
  <si>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</si>
  <si>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</si>
  <si>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</si>
  <si>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</si>
  <si>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</si>
  <si>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</si>
  <si>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</si>
  <si>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</si>
  <si>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</si>
  <si>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</si>
  <si>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</si>
  <si>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</si>
  <si>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</si>
  <si>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</si>
  <si>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</si>
  <si>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</si>
  <si>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</si>
  <si>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</si>
  <si>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</si>
  <si>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</si>
  <si>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</si>
  <si>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</si>
  <si>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</si>
  <si>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</si>
  <si>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</si>
  <si>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</si>
  <si>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</si>
  <si>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</si>
  <si>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</si>
  <si>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</si>
  <si>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</si>
  <si>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</si>
  <si>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</si>
  <si>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</si>
  <si>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</si>
  <si>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</si>
  <si>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</si>
  <si>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</si>
  <si>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</si>
  <si>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</si>
  <si>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</si>
  <si>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</si>
  <si>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</si>
  <si>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</si>
  <si>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</si>
  <si>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</si>
  <si>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</si>
  <si>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</si>
  <si>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</si>
  <si>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</si>
  <si>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</si>
  <si>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</si>
  <si>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</si>
  <si>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</si>
  <si>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</si>
  <si>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</si>
  <si>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</si>
  <si>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</si>
  <si>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</si>
  <si>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</si>
  <si>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</si>
  <si>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</si>
  <si>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</si>
  <si>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</si>
  <si>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</si>
  <si>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</si>
  <si>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</si>
  <si>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</si>
  <si>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</si>
  <si>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</si>
  <si>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</si>
  <si>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</si>
  <si>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</si>
  <si>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</si>
  <si>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</si>
  <si>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</si>
  <si>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</si>
  <si>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</si>
  <si>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</si>
  <si>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</si>
  <si>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</si>
  <si>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</si>
  <si>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</si>
  <si>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</si>
  <si>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</si>
  <si>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</si>
  <si>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</si>
  <si>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</si>
  <si>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</si>
  <si>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</si>
  <si>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</si>
  <si>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</si>
  <si>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</si>
  <si>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</si>
  <si>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</si>
  <si>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</si>
  <si>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</si>
  <si>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</si>
  <si>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</si>
  <si>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</si>
  <si>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</si>
  <si>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</si>
  <si>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</si>
  <si>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</si>
  <si>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</si>
  <si>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</si>
  <si>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</si>
  <si>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</si>
  <si>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</si>
  <si>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</si>
  <si>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</si>
  <si>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</si>
  <si>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</si>
  <si>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</si>
  <si>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</si>
  <si>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</si>
  <si>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</si>
  <si>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</si>
  <si>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</si>
  <si>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</si>
  <si>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</si>
  <si>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</si>
  <si>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</si>
  <si>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</si>
  <si>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</si>
  <si>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</si>
  <si>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</si>
  <si>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</si>
  <si>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</si>
  <si>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</si>
  <si>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</si>
  <si>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</si>
  <si>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</si>
  <si>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</si>
  <si>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</si>
  <si>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</si>
  <si>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</si>
  <si>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</si>
  <si>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</si>
  <si>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</si>
  <si>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</si>
  <si>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</si>
  <si>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</si>
  <si>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</si>
  <si>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</si>
  <si>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</si>
  <si>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</si>
  <si>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</si>
  <si>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</si>
  <si>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</si>
  <si>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</si>
  <si>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</si>
  <si>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</si>
  <si>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</si>
  <si>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</si>
  <si>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</si>
  <si>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</si>
  <si>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</si>
  <si>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</si>
  <si>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</si>
  <si>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</si>
  <si>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</si>
  <si>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</si>
  <si>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</si>
  <si>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</si>
  <si>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</si>
  <si>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</si>
  <si>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</si>
  <si>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</si>
  <si>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</si>
  <si>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</si>
  <si>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</si>
  <si>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</si>
  <si>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</si>
  <si>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</si>
  <si>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</si>
  <si>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</si>
  <si>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</si>
  <si>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</si>
  <si>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</si>
  <si>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</si>
  <si>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</si>
  <si>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</si>
  <si>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</si>
  <si>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</si>
  <si>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</si>
  <si>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</si>
  <si>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</si>
  <si>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</si>
  <si>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</si>
  <si>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</si>
  <si>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</si>
  <si>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</si>
  <si>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</si>
  <si>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</si>
  <si>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</si>
  <si>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</si>
  <si>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</si>
  <si>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</si>
  <si>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</si>
  <si>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</si>
  <si>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</si>
  <si>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</si>
  <si>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</si>
  <si>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</si>
  <si>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</si>
  <si>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</si>
  <si>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</si>
  <si>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</si>
  <si>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</si>
  <si>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</si>
  <si>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</si>
  <si>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</si>
  <si>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</si>
  <si>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</si>
  <si>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</si>
  <si>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</si>
  <si>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</si>
  <si>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</si>
  <si>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</si>
  <si>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</si>
  <si>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</si>
  <si>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</si>
  <si>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</si>
  <si>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</si>
  <si>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</si>
  <si>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</si>
  <si>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</si>
  <si>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</si>
  <si>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</si>
  <si>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</si>
  <si>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</si>
  <si>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</si>
  <si>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</si>
  <si>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</si>
  <si>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</si>
  <si>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</si>
  <si>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</si>
  <si>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</si>
  <si>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</si>
  <si>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</si>
  <si>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</si>
  <si>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</si>
  <si>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</si>
  <si>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</si>
  <si>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</si>
  <si>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</si>
  <si>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</si>
  <si>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</si>
  <si>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</si>
  <si>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</si>
  <si>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</si>
  <si>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</si>
  <si>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</si>
  <si>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</si>
  <si>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</si>
  <si>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</si>
  <si>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</si>
  <si>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</si>
  <si>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</si>
  <si>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</si>
  <si>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</si>
  <si>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</si>
  <si>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</si>
  <si>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</si>
  <si>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</si>
  <si>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</si>
  <si>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</si>
  <si>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</si>
  <si>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</si>
  <si>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</si>
  <si>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</si>
  <si>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</si>
  <si>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</si>
  <si>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</si>
  <si>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</si>
  <si>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</si>
  <si>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</si>
  <si>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</si>
  <si>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</si>
  <si>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</si>
  <si>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</si>
  <si>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</si>
  <si>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</si>
  <si>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</si>
  <si>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</si>
  <si>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</si>
  <si>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</si>
  <si>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</si>
  <si>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</si>
  <si>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</si>
  <si>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</si>
  <si>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</si>
  <si>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</si>
  <si>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</si>
  <si>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</si>
  <si>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</si>
  <si>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</si>
  <si>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</si>
  <si>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</si>
  <si>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</si>
  <si>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</si>
  <si>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</si>
  <si>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</si>
  <si>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</si>
  <si>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</si>
  <si>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</si>
  <si>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</si>
  <si>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</si>
  <si>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</si>
  <si>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</si>
  <si>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</si>
  <si>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</si>
  <si>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</si>
  <si>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</si>
  <si>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</si>
  <si>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</si>
  <si>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</si>
  <si>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</si>
  <si>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</si>
  <si>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</si>
  <si>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</si>
  <si>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</si>
  <si>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</si>
  <si>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</si>
  <si>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</si>
  <si>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</si>
  <si>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</si>
  <si>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</si>
  <si>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</si>
  <si>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</si>
  <si>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</si>
  <si>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</si>
  <si>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</si>
  <si>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</si>
  <si>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</si>
  <si>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</si>
  <si>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</si>
  <si>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</si>
  <si>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</si>
  <si>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</si>
  <si>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</si>
  <si>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</si>
  <si>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</si>
  <si>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</si>
  <si>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</si>
  <si>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</si>
  <si>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</si>
  <si>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</si>
  <si>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</si>
  <si>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</si>
  <si>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</si>
  <si>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</si>
  <si>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</si>
  <si>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</si>
  <si>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</si>
  <si>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</si>
  <si>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</si>
  <si>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</si>
  <si>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</si>
  <si>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</si>
  <si>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</si>
  <si>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</si>
  <si>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</si>
  <si>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</si>
  <si>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</si>
  <si>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</si>
  <si>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</si>
  <si>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</si>
  <si>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</si>
  <si>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</si>
  <si>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</si>
  <si>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</si>
  <si>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</si>
  <si>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</si>
  <si>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</si>
  <si>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</si>
  <si>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</si>
  <si>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</si>
  <si>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</si>
  <si>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</si>
  <si>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</si>
  <si>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</si>
  <si>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</si>
  <si>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</si>
  <si>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</si>
  <si>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</si>
  <si>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</si>
  <si>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</si>
  <si>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</si>
  <si>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</si>
  <si>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</si>
  <si>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</si>
  <si>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</si>
  <si>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</si>
  <si>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</si>
  <si>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</si>
  <si>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</si>
  <si>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</si>
  <si>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</si>
  <si>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</si>
  <si>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</si>
  <si>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</si>
  <si>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</si>
  <si>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</si>
  <si>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</si>
  <si>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</si>
  <si>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</si>
  <si>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</si>
  <si>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</si>
  <si>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</si>
  <si>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</si>
  <si>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</si>
  <si>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</si>
  <si>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</si>
  <si>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</si>
  <si>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</si>
  <si>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</si>
  <si>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</si>
  <si>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</si>
  <si>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</si>
  <si>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</si>
  <si>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</si>
  <si>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</si>
  <si>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</si>
  <si>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</si>
  <si>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</si>
  <si>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</si>
  <si>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</si>
  <si>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</si>
  <si>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</si>
  <si>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</si>
  <si>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</si>
  <si>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</si>
  <si>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</si>
  <si>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</si>
  <si>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</si>
  <si>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</si>
  <si>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</si>
  <si>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</si>
  <si>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</si>
  <si>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</si>
  <si>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</si>
  <si>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</si>
  <si>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</si>
  <si>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</si>
  <si>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</si>
  <si>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</si>
  <si>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</si>
  <si>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</si>
  <si>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</si>
  <si>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</si>
  <si>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</si>
  <si>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</si>
  <si>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</si>
  <si>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</si>
  <si>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</si>
  <si>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</si>
  <si>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</si>
  <si>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</si>
  <si>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</si>
  <si>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</si>
  <si>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</si>
  <si>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</si>
  <si>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</si>
  <si>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</si>
  <si>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</si>
  <si>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</si>
  <si>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</si>
  <si>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</si>
  <si>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</si>
  <si>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</si>
  <si>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</si>
  <si>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</si>
  <si>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</si>
  <si>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</si>
  <si>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</si>
  <si>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</si>
  <si>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</si>
  <si>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</si>
  <si>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</si>
  <si>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</si>
  <si>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</si>
  <si>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</si>
  <si>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</si>
  <si>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</si>
  <si>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</si>
  <si>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</si>
  <si>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</si>
  <si>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</si>
  <si>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</si>
  <si>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</si>
  <si>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</si>
  <si>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</si>
  <si>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</si>
  <si>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</si>
  <si>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</si>
  <si>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</si>
  <si>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</si>
  <si>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</si>
  <si>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</si>
  <si>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</si>
  <si>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</si>
  <si>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</si>
  <si>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</si>
  <si>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</si>
  <si>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</si>
  <si>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</si>
  <si>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</si>
  <si>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</si>
  <si>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</si>
  <si>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</si>
  <si>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</si>
  <si>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</si>
  <si>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</si>
  <si>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</si>
  <si>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</si>
  <si>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</si>
  <si>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</si>
  <si>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</si>
  <si>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</si>
  <si>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</si>
  <si>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</si>
  <si>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</si>
  <si>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</si>
  <si>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</si>
  <si>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</si>
  <si>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</si>
  <si>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</si>
  <si>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</si>
  <si>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</si>
  <si>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</si>
  <si>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</si>
  <si>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</si>
  <si>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</si>
  <si>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</si>
  <si>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</si>
  <si>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</si>
  <si>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</si>
  <si>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</si>
  <si>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</si>
  <si>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</si>
  <si>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</si>
  <si>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</si>
  <si>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</si>
  <si>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</si>
  <si>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</si>
  <si>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</si>
  <si>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</si>
  <si>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</si>
  <si>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</si>
  <si>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</si>
  <si>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</si>
  <si>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</si>
  <si>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</si>
  <si>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</si>
  <si>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</si>
  <si>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</si>
  <si>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</si>
  <si>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</si>
  <si>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</si>
  <si>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</si>
  <si>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</si>
  <si>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</si>
  <si>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</si>
  <si>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</si>
  <si>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</si>
  <si>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</si>
  <si>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</si>
  <si>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</si>
  <si>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</si>
  <si>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</si>
  <si>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</si>
  <si>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</si>
  <si>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</si>
  <si>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</si>
  <si>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</si>
  <si>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</si>
  <si>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</si>
  <si>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</si>
  <si>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</si>
  <si>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</si>
  <si>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</si>
  <si>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</si>
  <si>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</si>
  <si>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</si>
  <si>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</si>
  <si>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</si>
  <si>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</si>
  <si>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</si>
  <si>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</si>
  <si>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</si>
  <si>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</si>
  <si>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</si>
  <si>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</si>
  <si>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</si>
  <si>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</si>
  <si>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</si>
  <si>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</si>
  <si>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</si>
  <si>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</si>
  <si>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</si>
  <si>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</si>
  <si>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</si>
  <si>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</si>
  <si>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</si>
  <si>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</si>
  <si>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</si>
  <si>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</si>
  <si>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</si>
  <si>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</si>
  <si>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</si>
  <si>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</si>
  <si>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</si>
  <si>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</si>
  <si>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</si>
  <si>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</si>
  <si>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</si>
  <si>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</si>
  <si>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</si>
  <si>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</si>
  <si>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</si>
  <si>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</si>
  <si>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</si>
  <si>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</si>
  <si>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</si>
  <si>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</si>
  <si>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</si>
  <si>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</si>
  <si>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</si>
  <si>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</si>
  <si>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</si>
  <si>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</si>
  <si>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</si>
  <si>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</si>
  <si>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</si>
  <si>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</si>
  <si>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</si>
  <si>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</si>
  <si>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</si>
  <si>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</si>
  <si>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</si>
  <si>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</si>
  <si>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</si>
  <si>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</si>
  <si>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</si>
  <si>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</si>
  <si>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</si>
  <si>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</si>
  <si>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</si>
  <si>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</si>
  <si>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</si>
  <si>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</si>
  <si>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</si>
  <si>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</si>
  <si>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</si>
  <si>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</si>
  <si>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</si>
  <si>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</si>
  <si>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</si>
  <si>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</si>
  <si>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</si>
  <si>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</si>
  <si>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</si>
  <si>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</si>
  <si>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</si>
  <si>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</si>
  <si>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</si>
  <si>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</si>
  <si>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</si>
  <si>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</si>
  <si>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</si>
  <si>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</si>
  <si>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</si>
  <si>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</si>
  <si>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</si>
  <si>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</si>
  <si>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</si>
  <si>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</si>
  <si>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</si>
  <si>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</si>
  <si>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</si>
  <si>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</si>
  <si>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</si>
  <si>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</si>
  <si>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</si>
  <si>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</si>
  <si>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</si>
  <si>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</si>
  <si>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</si>
  <si>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</si>
  <si>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</si>
  <si>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</si>
  <si>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</si>
  <si>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</si>
  <si>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</si>
  <si>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</si>
  <si>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</si>
  <si>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</si>
  <si>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</si>
  <si>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</si>
  <si>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</si>
  <si>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</si>
  <si>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</si>
  <si>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</si>
  <si>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</si>
  <si>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</si>
  <si>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</si>
  <si>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</si>
  <si>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</si>
  <si>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</si>
  <si>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</si>
  <si>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</si>
  <si>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</si>
  <si>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</si>
  <si>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</si>
  <si>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</si>
  <si>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</si>
  <si>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</si>
  <si>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</si>
  <si>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</si>
  <si>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</si>
  <si>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</si>
  <si>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</si>
  <si>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</si>
  <si>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</si>
  <si>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</si>
  <si>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</si>
  <si>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</si>
  <si>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</si>
  <si>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</si>
  <si>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</si>
  <si>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</si>
  <si>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</si>
  <si>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</si>
  <si>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</si>
  <si>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</si>
  <si>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</si>
  <si>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</si>
  <si>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</si>
  <si>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</si>
  <si>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</si>
  <si>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</si>
  <si>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</si>
  <si>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</si>
  <si>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</si>
  <si>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</si>
  <si>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</si>
  <si>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</si>
  <si>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</si>
  <si>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</si>
  <si>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</si>
  <si>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</si>
  <si>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</si>
  <si>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</si>
  <si>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</si>
  <si>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</si>
  <si>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</si>
  <si>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</si>
  <si>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</si>
  <si>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</si>
  <si>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</si>
  <si>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</si>
  <si>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</si>
  <si>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</si>
  <si>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</si>
  <si>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</si>
  <si>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</si>
  <si>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</si>
  <si>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</si>
  <si>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</si>
  <si>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</si>
  <si>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</si>
  <si>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</si>
  <si>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</si>
  <si>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</si>
  <si>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</si>
  <si>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</si>
  <si>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</si>
  <si>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</si>
  <si>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</si>
  <si>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</si>
  <si>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</si>
  <si>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</si>
  <si>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</si>
  <si>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</si>
  <si>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</si>
  <si>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</si>
  <si>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</si>
  <si>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</si>
  <si>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</si>
  <si>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</si>
  <si>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</si>
  <si>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</si>
  <si>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</si>
  <si>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</si>
  <si>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</si>
  <si>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</si>
  <si>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</si>
  <si>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</si>
  <si>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</si>
  <si>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</si>
  <si>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</si>
  <si>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</si>
  <si>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</si>
  <si>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</si>
  <si>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</si>
  <si>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</si>
  <si>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</si>
  <si>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</si>
  <si>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</si>
  <si>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</si>
  <si>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</si>
  <si>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</si>
  <si>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</si>
  <si>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</si>
  <si>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</si>
  <si>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</si>
  <si>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</si>
  <si>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</si>
  <si>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</si>
  <si>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</si>
  <si>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</si>
  <si>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</si>
  <si>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</si>
  <si>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</si>
  <si>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</si>
  <si>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</si>
  <si>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</si>
  <si>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</si>
  <si>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</si>
  <si>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</si>
  <si>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</si>
  <si>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</si>
  <si>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</si>
  <si>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</si>
  <si>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</si>
  <si>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</si>
  <si>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</si>
  <si>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</si>
  <si>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</si>
  <si>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</si>
  <si>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</si>
  <si>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</si>
  <si>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</si>
  <si>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</si>
  <si>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</si>
  <si>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</si>
  <si>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</si>
  <si>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</si>
  <si>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</si>
  <si>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</si>
  <si>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</si>
  <si>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</si>
  <si>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</si>
  <si>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</si>
  <si>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</si>
  <si>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</si>
  <si>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</si>
  <si>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</si>
  <si>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</si>
  <si>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</si>
  <si>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</si>
  <si>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</si>
  <si>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</si>
  <si>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</si>
  <si>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</si>
  <si>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</si>
  <si>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</si>
  <si>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</si>
  <si>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</si>
  <si>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</si>
  <si>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</si>
  <si>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</si>
  <si>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</si>
  <si>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</si>
  <si>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</si>
  <si>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</si>
  <si>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</si>
  <si>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</si>
  <si>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</si>
  <si>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</si>
  <si>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</si>
  <si>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</si>
  <si>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</si>
  <si>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</si>
  <si>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</si>
  <si>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</si>
  <si>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</si>
  <si>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</si>
  <si>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</si>
  <si>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</si>
  <si>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</si>
  <si>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</si>
  <si>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</si>
  <si>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</si>
  <si>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</si>
  <si>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</si>
  <si>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</si>
  <si>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</si>
  <si>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</si>
  <si>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</si>
  <si>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</si>
  <si>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</si>
  <si>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</si>
  <si>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</si>
  <si>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</si>
  <si>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</si>
  <si>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</si>
  <si>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</si>
  <si>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</si>
  <si>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</si>
  <si>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</si>
  <si>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</si>
  <si>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</si>
  <si>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</si>
  <si>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</si>
  <si>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</si>
  <si>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</si>
  <si>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</si>
  <si>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</si>
  <si>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</si>
  <si>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</si>
  <si>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</si>
  <si>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</si>
  <si>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</si>
  <si>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</si>
  <si>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</si>
  <si>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</si>
  <si>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</si>
  <si>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</si>
  <si>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</si>
  <si>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</si>
  <si>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</si>
  <si>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</si>
  <si>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</si>
  <si>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</si>
  <si>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</si>
  <si>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</si>
  <si>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</si>
  <si>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</si>
  <si>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</si>
  <si>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</si>
  <si>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</si>
  <si>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</si>
  <si>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</si>
  <si>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</si>
  <si>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</si>
  <si>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</si>
  <si>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</si>
  <si>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</si>
  <si>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</si>
  <si>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</si>
  <si>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</si>
  <si>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</si>
  <si>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</si>
  <si>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</si>
  <si>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</si>
  <si>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</si>
  <si>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</si>
  <si>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</si>
  <si>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</si>
  <si>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</si>
  <si>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</si>
  <si>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</si>
  <si>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</si>
  <si>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</si>
  <si>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</si>
  <si>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</si>
  <si>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</si>
  <si>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</si>
  <si>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</si>
  <si>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</si>
  <si>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</si>
  <si>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</si>
  <si>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</si>
  <si>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</si>
  <si>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</si>
  <si>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</si>
  <si>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</si>
  <si>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</si>
  <si>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</si>
  <si>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</si>
  <si>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</si>
  <si>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</si>
  <si>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</si>
  <si>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</si>
  <si>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</si>
  <si>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</si>
  <si>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</si>
  <si>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</si>
  <si>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</si>
  <si>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</si>
  <si>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</si>
  <si>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</si>
  <si>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</si>
  <si>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</si>
  <si>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</si>
  <si>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</si>
  <si>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</si>
  <si>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</si>
  <si>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</si>
  <si>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</si>
  <si>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</si>
  <si>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</si>
  <si>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</si>
  <si>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</si>
  <si>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</si>
  <si>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</si>
  <si>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</si>
  <si>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</si>
  <si>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</si>
  <si>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</si>
  <si>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</si>
  <si>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</si>
  <si>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</si>
  <si>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</si>
  <si>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</si>
  <si>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</si>
  <si>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</si>
  <si>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</si>
  <si>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</si>
  <si>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</si>
  <si>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</si>
  <si>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</si>
  <si>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</si>
  <si>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</si>
  <si>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</si>
  <si>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</si>
  <si>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</si>
  <si>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</si>
  <si>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</si>
  <si>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</si>
  <si>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</si>
  <si>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</si>
  <si>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</si>
  <si>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</si>
  <si>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</si>
  <si>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</si>
  <si>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</si>
  <si>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</si>
  <si>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</si>
  <si>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</si>
  <si>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</si>
  <si>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</si>
  <si>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</si>
  <si>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</si>
  <si>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</si>
  <si>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</si>
  <si>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</si>
  <si>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</si>
  <si>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</si>
  <si>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</si>
  <si>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</si>
  <si>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</si>
  <si>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</si>
  <si>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</si>
  <si>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</si>
  <si>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</si>
  <si>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</si>
  <si>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</si>
  <si>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</si>
  <si>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</si>
  <si>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</si>
  <si>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</si>
  <si>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</si>
  <si>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</si>
  <si>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</si>
  <si>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</si>
  <si>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</si>
  <si>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</si>
  <si>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</si>
  <si>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</si>
  <si>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</si>
  <si>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</si>
  <si>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</si>
  <si>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</si>
  <si>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</si>
  <si>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</si>
  <si>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</si>
  <si>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</si>
  <si>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</si>
  <si>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</si>
  <si>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</si>
  <si>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</si>
  <si>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</si>
  <si>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</si>
  <si>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</si>
  <si>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</si>
  <si>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</si>
  <si>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</si>
  <si>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</si>
  <si>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</si>
  <si>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</si>
  <si>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</si>
  <si>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</si>
  <si>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</si>
  <si>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</si>
  <si>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</si>
  <si>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</si>
  <si>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</si>
  <si>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</si>
  <si>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</si>
  <si>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</si>
  <si>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</si>
  <si>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</si>
  <si>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</si>
  <si>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</si>
  <si>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</si>
  <si>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</si>
  <si>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</si>
  <si>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</si>
  <si>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</si>
  <si>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</si>
  <si>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</si>
  <si>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</si>
  <si>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</si>
  <si>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</si>
  <si>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</si>
  <si>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</si>
  <si>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</si>
  <si>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</si>
  <si>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</si>
  <si>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</si>
  <si>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</si>
  <si>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</si>
  <si>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</si>
  <si>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</si>
  <si>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</si>
  <si>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</si>
  <si>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</si>
  <si>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</si>
  <si>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</si>
  <si>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</si>
  <si>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</si>
  <si>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</si>
  <si>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</si>
  <si>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</si>
  <si>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</si>
  <si>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</si>
  <si>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</si>
  <si>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</si>
  <si>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</si>
  <si>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</si>
  <si>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</si>
  <si>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</si>
  <si>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</si>
  <si>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</si>
  <si>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</si>
  <si>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</si>
  <si>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</si>
  <si>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</si>
  <si>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</si>
  <si>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</si>
  <si>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</si>
  <si>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</si>
  <si>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</si>
  <si>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</si>
  <si>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</si>
  <si>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</si>
  <si>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</si>
  <si>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</si>
  <si>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</si>
  <si>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</si>
  <si>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</si>
  <si>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</si>
  <si>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</si>
  <si>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</si>
  <si>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</si>
  <si>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</si>
  <si>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</si>
  <si>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</si>
  <si>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</si>
  <si>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</si>
  <si>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</si>
  <si>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</si>
  <si>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</si>
  <si>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</si>
  <si>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</si>
  <si>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</si>
  <si>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</si>
  <si>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</si>
  <si>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</si>
  <si>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</si>
  <si>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</si>
  <si>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</si>
  <si>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</si>
  <si>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</si>
  <si>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</si>
  <si>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</si>
  <si>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</si>
  <si>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</si>
  <si>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</si>
  <si>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</si>
  <si>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</si>
  <si>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</si>
  <si>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</si>
  <si>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</si>
  <si>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</si>
  <si>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</si>
  <si>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</si>
  <si>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</si>
  <si>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</si>
  <si>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</si>
  <si>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</si>
  <si>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</si>
  <si>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</si>
  <si>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</si>
  <si>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</si>
  <si>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</si>
  <si>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</si>
  <si>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</si>
  <si>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</si>
  <si>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</si>
  <si>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</si>
  <si>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</si>
  <si>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</si>
  <si>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</si>
  <si>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</si>
  <si>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</si>
  <si>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</si>
  <si>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</si>
  <si>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</si>
  <si>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</si>
  <si>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</si>
  <si>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</si>
  <si>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</si>
  <si>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</si>
  <si>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</si>
  <si>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</si>
  <si>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</si>
  <si>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</si>
  <si>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</si>
  <si>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</si>
  <si>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</si>
  <si>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</si>
  <si>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</si>
  <si>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</si>
  <si>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</si>
  <si>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</si>
  <si>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</si>
  <si>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</si>
  <si>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</si>
  <si>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</si>
  <si>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</si>
  <si>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</si>
  <si>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</si>
  <si>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</si>
  <si>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</si>
  <si>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</si>
  <si>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</si>
  <si>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</si>
  <si>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</si>
  <si>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</si>
  <si>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</si>
  <si>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</si>
  <si>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</si>
  <si>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</si>
  <si>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</si>
  <si>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</si>
  <si>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</si>
  <si>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</si>
  <si>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</si>
  <si>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</si>
  <si>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</si>
  <si>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</si>
  <si>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</si>
  <si>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</si>
  <si>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</si>
  <si>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</si>
  <si>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</si>
  <si>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</si>
  <si>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</si>
  <si>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</si>
  <si>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</si>
  <si>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</si>
  <si>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</si>
  <si>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</si>
  <si>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</si>
  <si>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</si>
  <si>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</si>
  <si>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</si>
  <si>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</si>
  <si>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</si>
  <si>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</si>
  <si>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</si>
  <si>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</si>
  <si>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</si>
  <si>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</si>
  <si>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</si>
  <si>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</si>
  <si>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</si>
  <si>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</si>
  <si>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</si>
  <si>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</si>
  <si>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</si>
  <si>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</si>
  <si>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</si>
  <si>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</si>
  <si>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</si>
  <si>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</si>
  <si>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</si>
  <si>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</si>
  <si>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</si>
  <si>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</si>
  <si>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</si>
  <si>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</si>
  <si>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</si>
  <si>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</si>
  <si>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</si>
  <si>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</si>
  <si>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</si>
  <si>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</si>
  <si>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</si>
  <si>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</si>
  <si>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</si>
  <si>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</si>
  <si>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</si>
  <si>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</si>
  <si>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</si>
  <si>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</si>
  <si>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</si>
  <si>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</si>
  <si>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</si>
  <si>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</si>
  <si>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</si>
  <si>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</si>
  <si>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</si>
  <si>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</si>
  <si>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</si>
  <si>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</si>
  <si>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</si>
  <si>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</si>
  <si>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</si>
  <si>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</si>
  <si>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</si>
  <si>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</si>
  <si>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</si>
  <si>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</si>
  <si>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</si>
  <si>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</si>
  <si>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</si>
  <si>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</si>
  <si>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</si>
  <si>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</si>
  <si>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</si>
  <si>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</si>
  <si>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</si>
  <si>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</si>
  <si>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</si>
  <si>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</si>
  <si>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</si>
  <si>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</si>
  <si>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</si>
  <si>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</si>
  <si>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</si>
  <si>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</si>
  <si>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</si>
  <si>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</si>
  <si>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</si>
  <si>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</si>
  <si>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</si>
  <si>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</si>
  <si>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</si>
  <si>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</si>
  <si>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</si>
  <si>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</si>
  <si>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</si>
  <si>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</si>
  <si>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</si>
  <si>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</si>
  <si>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</si>
  <si>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</si>
  <si>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</si>
  <si>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</si>
  <si>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</si>
  <si>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</si>
  <si>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</si>
  <si>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</si>
  <si>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</si>
  <si>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</si>
  <si>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</si>
  <si>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</si>
  <si>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</si>
  <si>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</si>
  <si>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</si>
  <si>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</si>
  <si>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</si>
  <si>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</si>
  <si>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</si>
  <si>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</si>
  <si>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</si>
  <si>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</si>
  <si>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</si>
  <si>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</si>
  <si>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</si>
  <si>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</si>
  <si>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</si>
  <si>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</si>
  <si>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</si>
  <si>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</si>
  <si>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</si>
  <si>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</si>
  <si>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</si>
  <si>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</si>
  <si>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</si>
  <si>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</si>
  <si>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</si>
  <si>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</si>
  <si>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</si>
  <si>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</si>
  <si>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</si>
  <si>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</si>
  <si>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</si>
  <si>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</si>
  <si>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</si>
  <si>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</si>
  <si>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</si>
  <si>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</si>
  <si>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</si>
  <si>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</si>
  <si>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</si>
  <si>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</si>
  <si>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</si>
  <si>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</si>
  <si>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</si>
  <si>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</si>
  <si>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</si>
  <si>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</si>
  <si>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</si>
  <si>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</si>
  <si>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</si>
  <si>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</si>
  <si>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</si>
  <si>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</si>
  <si>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</si>
  <si>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</si>
  <si>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</si>
  <si>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</si>
  <si>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</si>
  <si>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</si>
  <si>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</si>
  <si>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</si>
  <si>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</si>
  <si>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</si>
  <si>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</si>
  <si>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</si>
  <si>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</si>
  <si>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</si>
  <si>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</si>
  <si>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</si>
  <si>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</si>
  <si>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</si>
  <si>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</si>
  <si>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</si>
  <si>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</si>
  <si>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</si>
  <si>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</si>
  <si>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</si>
  <si>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</si>
  <si>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</si>
  <si>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</si>
  <si>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</si>
  <si>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</si>
  <si>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</si>
  <si>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</si>
  <si>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</si>
  <si>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</si>
  <si>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</si>
  <si>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</si>
  <si>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</si>
  <si>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</si>
  <si>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</si>
  <si>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</si>
  <si>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</si>
  <si>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</si>
  <si>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</si>
  <si>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</si>
  <si>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</si>
  <si>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</si>
  <si>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</si>
  <si>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</si>
  <si>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</si>
  <si>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</si>
  <si>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</si>
  <si>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</si>
  <si>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</si>
  <si>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</si>
  <si>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</si>
  <si>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</si>
  <si>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</si>
  <si>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</si>
  <si>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</si>
  <si>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</si>
  <si>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</si>
  <si>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</si>
  <si>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</si>
  <si>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</si>
  <si>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</si>
  <si>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</si>
  <si>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</si>
  <si>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</si>
  <si>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</si>
  <si>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</si>
  <si>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</si>
  <si>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</si>
  <si>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</si>
  <si>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</si>
  <si>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</si>
  <si>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</si>
  <si>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</si>
  <si>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</si>
  <si>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</si>
  <si>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</si>
  <si>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</si>
  <si>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</si>
  <si>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</si>
  <si>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</si>
  <si>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</si>
  <si>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</si>
  <si>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</si>
  <si>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</si>
  <si>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</si>
  <si>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</si>
  <si>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</si>
  <si>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</si>
  <si>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</si>
  <si>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</si>
  <si>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</si>
  <si>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</si>
  <si>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</si>
  <si>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</si>
  <si>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</si>
  <si>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</si>
  <si>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</si>
  <si>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</si>
  <si>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</si>
  <si>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</si>
  <si>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</si>
  <si>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</si>
  <si>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</si>
  <si>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</si>
  <si>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</si>
  <si>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</si>
  <si>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</si>
  <si>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</si>
  <si>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</si>
  <si>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</si>
  <si>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</si>
  <si>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</si>
  <si>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</si>
  <si>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</si>
  <si>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</si>
  <si>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</si>
  <si>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</si>
  <si>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</si>
  <si>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</si>
  <si>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</si>
  <si>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</si>
  <si>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</si>
  <si>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</si>
  <si>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</si>
  <si>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</si>
  <si>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</si>
  <si>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</si>
  <si>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</si>
  <si>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</si>
  <si>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</si>
  <si>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</si>
  <si>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</si>
  <si>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</si>
  <si>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</si>
  <si>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</si>
  <si>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</si>
  <si>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</si>
  <si>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</si>
  <si>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</si>
  <si>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</si>
  <si>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</si>
  <si>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</si>
  <si>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</si>
  <si>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</si>
  <si>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</si>
  <si>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</si>
  <si>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</si>
  <si>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</si>
  <si>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</si>
  <si>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</si>
  <si>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</si>
  <si>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</si>
  <si>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</si>
  <si>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</si>
  <si>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</si>
  <si>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</si>
  <si>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</si>
  <si>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</si>
  <si>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</si>
  <si>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</si>
  <si>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</si>
  <si>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</si>
  <si>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</si>
  <si>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</si>
  <si>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</si>
  <si>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</si>
  <si>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</si>
  <si>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</si>
  <si>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</si>
  <si>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</si>
  <si>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</si>
  <si>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</si>
  <si>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</si>
  <si>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</si>
  <si>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</si>
  <si>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</si>
  <si>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</si>
  <si>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</si>
  <si>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</si>
  <si>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</si>
  <si>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</si>
  <si>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</si>
  <si>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</si>
  <si>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</si>
  <si>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</si>
  <si>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</si>
  <si>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</si>
  <si>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</si>
  <si>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</si>
  <si>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</si>
  <si>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</si>
  <si>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</si>
  <si>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</si>
  <si>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</si>
  <si>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</si>
  <si>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</si>
  <si>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</si>
  <si>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</si>
  <si>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</si>
  <si>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</si>
  <si>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</si>
  <si>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</si>
  <si>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</si>
  <si>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</si>
  <si>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</si>
  <si>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</si>
  <si>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</si>
  <si>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</si>
  <si>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</si>
  <si>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</si>
  <si>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</si>
  <si>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</si>
  <si>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</si>
  <si>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</si>
  <si>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</si>
  <si>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</si>
  <si>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</si>
  <si>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</si>
  <si>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</si>
  <si>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</si>
  <si>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</si>
  <si>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</si>
  <si>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</si>
  <si>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</si>
  <si>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</si>
  <si>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</si>
  <si>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</si>
  <si>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</si>
  <si>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</si>
  <si>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</si>
  <si>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</si>
  <si>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</si>
  <si>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</si>
  <si>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</si>
  <si>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</si>
  <si>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</si>
  <si>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</si>
  <si>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</si>
  <si>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</si>
  <si>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</si>
  <si>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</si>
  <si>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</si>
  <si>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</si>
  <si>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</si>
  <si>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</si>
  <si>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</si>
  <si>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</si>
  <si>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</si>
  <si>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</si>
  <si>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</si>
  <si>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</si>
  <si>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</si>
  <si>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</si>
  <si>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</si>
  <si>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</si>
  <si>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</si>
  <si>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</si>
  <si>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</si>
  <si>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</si>
  <si>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</si>
  <si>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</si>
  <si>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</si>
  <si>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</si>
  <si>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</si>
  <si>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</si>
  <si>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</si>
  <si>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</si>
  <si>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</si>
  <si>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</si>
  <si>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</si>
  <si>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</si>
  <si>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</si>
  <si>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</si>
  <si>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</si>
  <si>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</si>
  <si>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</si>
  <si>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</si>
  <si>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</si>
  <si>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</si>
  <si>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</si>
  <si>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</si>
  <si>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</si>
  <si>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</si>
  <si>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</si>
  <si>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</si>
  <si>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</si>
  <si>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</si>
  <si>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</si>
  <si>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</si>
  <si>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</si>
  <si>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</si>
  <si>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</si>
  <si>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</si>
  <si>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</si>
  <si>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</si>
  <si>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</si>
  <si>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</si>
  <si>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</si>
  <si>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</si>
  <si>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</si>
  <si>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</si>
  <si>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</si>
  <si>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</si>
  <si>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</si>
  <si>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</si>
  <si>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</si>
  <si>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</si>
  <si>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</si>
  <si>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</si>
  <si>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</si>
  <si>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</si>
  <si>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</si>
  <si>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</si>
  <si>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</si>
  <si>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</si>
  <si>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</si>
  <si>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</si>
  <si>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</si>
  <si>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</si>
  <si>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</si>
  <si>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</si>
  <si>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</si>
  <si>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</si>
  <si>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</si>
  <si>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</si>
  <si>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</si>
  <si>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</si>
  <si>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</si>
  <si>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</si>
  <si>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</si>
  <si>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</si>
  <si>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</si>
  <si>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</si>
  <si>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</si>
  <si>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</si>
  <si>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</si>
  <si>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</si>
  <si>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</si>
  <si>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</si>
  <si>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</si>
  <si>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</si>
  <si>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</si>
  <si>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</si>
  <si>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</si>
  <si>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</si>
  <si>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</si>
  <si>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</si>
  <si>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</si>
  <si>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</si>
  <si>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</si>
  <si>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</si>
  <si>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</si>
  <si>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</si>
  <si>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</si>
  <si>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</si>
  <si>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</si>
  <si>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</si>
  <si>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</si>
  <si>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</si>
  <si>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</si>
  <si>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</si>
  <si>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</si>
  <si>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</si>
  <si>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</si>
  <si>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</si>
  <si>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</si>
  <si>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</si>
  <si>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</si>
  <si>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</si>
  <si>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</si>
  <si>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</si>
  <si>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</si>
  <si>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</si>
  <si>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</si>
  <si>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</si>
  <si>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</si>
  <si>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</si>
  <si>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</si>
  <si>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</si>
  <si>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</si>
  <si>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</si>
  <si>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</si>
  <si>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</si>
  <si>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</si>
  <si>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</si>
  <si>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</si>
  <si>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</si>
  <si>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</si>
  <si>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</si>
  <si>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</si>
  <si>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</si>
  <si>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</si>
  <si>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</si>
  <si>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</si>
  <si>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</si>
  <si>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</si>
  <si>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</si>
  <si>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</si>
  <si>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</si>
  <si>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</si>
  <si>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</si>
  <si>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</si>
  <si>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</si>
  <si>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</si>
  <si>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</si>
  <si>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</si>
  <si>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</si>
  <si>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</si>
  <si>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</si>
  <si>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</si>
  <si>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</si>
  <si>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</si>
  <si>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</si>
  <si>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</si>
  <si>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</si>
  <si>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</si>
  <si>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</si>
  <si>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</si>
  <si>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</si>
  <si>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</si>
  <si>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</si>
  <si>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</si>
  <si>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</si>
  <si>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</si>
  <si>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</si>
  <si>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</si>
  <si>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</si>
  <si>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</si>
  <si>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</si>
  <si>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</si>
  <si>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</si>
  <si>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</si>
  <si>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</si>
  <si>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</si>
  <si>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</si>
  <si>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</si>
  <si>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</si>
  <si>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</si>
  <si>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</si>
  <si>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</si>
  <si>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</si>
  <si>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</si>
  <si>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</si>
  <si>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</si>
  <si>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</si>
  <si>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</si>
  <si>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</si>
  <si>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</si>
  <si>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</si>
  <si>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</si>
  <si>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</si>
  <si>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</si>
  <si>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</si>
  <si>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</si>
  <si>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</si>
  <si>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</si>
  <si>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</si>
  <si>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</si>
  <si>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</si>
  <si>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</si>
  <si>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</si>
  <si>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</si>
  <si>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</si>
  <si>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</si>
  <si>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</si>
  <si>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</si>
  <si>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</si>
  <si>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</si>
  <si>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</si>
  <si>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</si>
  <si>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</si>
  <si>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</si>
  <si>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</si>
  <si>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</si>
  <si>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</si>
  <si>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</si>
  <si>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</si>
  <si>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</si>
  <si>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</si>
  <si>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</si>
  <si>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</si>
  <si>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</si>
  <si>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</si>
  <si>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</si>
  <si>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</si>
  <si>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</si>
  <si>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</si>
  <si>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</si>
  <si>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</si>
  <si>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</si>
  <si>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</si>
  <si>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</si>
  <si>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</si>
  <si>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</si>
  <si>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</si>
  <si>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</si>
  <si>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</si>
  <si>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</si>
  <si>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</si>
  <si>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</si>
  <si>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</si>
  <si>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</si>
  <si>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</si>
  <si>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</si>
  <si>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</si>
  <si>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</si>
  <si>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</si>
  <si>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</si>
  <si>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</si>
  <si>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</si>
  <si>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</si>
  <si>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</si>
  <si>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</si>
  <si>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</si>
  <si>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</si>
  <si>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</si>
  <si>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</si>
  <si>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</si>
  <si>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</si>
  <si>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</si>
  <si>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</si>
  <si>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</si>
  <si>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</si>
  <si>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</si>
  <si>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</si>
  <si>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</si>
  <si>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</si>
  <si>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</si>
  <si>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</si>
  <si>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</si>
  <si>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</si>
  <si>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</si>
  <si>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</si>
  <si>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</si>
  <si>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</si>
  <si>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</si>
  <si>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</si>
  <si>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</si>
  <si>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</si>
  <si>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</si>
  <si>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</si>
  <si>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</si>
  <si>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</si>
  <si>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</si>
  <si>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</si>
  <si>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</si>
  <si>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</si>
  <si>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</si>
  <si>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</si>
  <si>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</si>
  <si>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</si>
  <si>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</si>
  <si>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</si>
  <si>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</si>
  <si>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</si>
  <si>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</si>
  <si>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</si>
  <si>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</si>
  <si>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</si>
  <si>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</si>
  <si>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</si>
  <si>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</si>
  <si>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</si>
  <si>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</si>
  <si>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</si>
  <si>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</si>
  <si>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</si>
  <si>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</si>
  <si>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</si>
  <si>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</si>
  <si>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</si>
  <si>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</si>
  <si>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</si>
  <si>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</si>
  <si>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</si>
  <si>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</si>
  <si>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</si>
  <si>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</si>
  <si>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</si>
  <si>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</si>
  <si>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</si>
  <si>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</si>
  <si>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</si>
  <si>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</si>
  <si>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</si>
  <si>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</si>
  <si>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</si>
  <si>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</si>
  <si>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</si>
  <si>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</si>
  <si>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</si>
  <si>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</si>
  <si>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</si>
  <si>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</si>
  <si>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</si>
  <si>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</si>
  <si>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</si>
  <si>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</si>
  <si>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</si>
  <si>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</si>
  <si>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</si>
  <si>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</si>
  <si>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</si>
  <si>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</si>
  <si>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</si>
  <si>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</si>
  <si>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</si>
  <si>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</si>
  <si>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</si>
  <si>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</si>
  <si>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</si>
  <si>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</si>
  <si>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</si>
  <si>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</si>
  <si>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</si>
  <si>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</si>
  <si>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</si>
  <si>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</si>
  <si>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</si>
  <si>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</si>
  <si>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</si>
  <si>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</si>
  <si>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</si>
  <si>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</si>
  <si>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</si>
  <si>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</si>
  <si>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</si>
  <si>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</si>
  <si>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</si>
  <si>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</si>
  <si>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</si>
  <si>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</si>
  <si>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</si>
  <si>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</si>
  <si>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</si>
  <si>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</si>
  <si>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</si>
  <si>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</si>
  <si>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</si>
  <si>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</si>
  <si>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</si>
  <si>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</si>
  <si>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</si>
  <si>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</si>
  <si>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</si>
  <si>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</si>
  <si>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</si>
  <si>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</si>
  <si>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</si>
  <si>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</si>
  <si>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</si>
  <si>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</si>
  <si>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</si>
  <si>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</si>
  <si>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</si>
  <si>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</si>
  <si>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</si>
  <si>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</si>
  <si>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</si>
  <si>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</si>
  <si>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</si>
  <si>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</si>
  <si>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</si>
  <si>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</si>
  <si>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</si>
  <si>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</si>
  <si>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</si>
  <si>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</si>
  <si>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</si>
  <si>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</si>
  <si>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</si>
  <si>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</si>
  <si>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</si>
  <si>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</si>
  <si>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</si>
  <si>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</si>
  <si>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</si>
  <si>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</si>
  <si>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</si>
  <si>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</si>
  <si>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</si>
  <si>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</si>
  <si>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</si>
  <si>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</si>
  <si>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</si>
  <si>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</si>
  <si>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</si>
  <si>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</si>
  <si>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</si>
  <si>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</si>
  <si>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</si>
  <si>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</si>
  <si>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</si>
  <si>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</si>
  <si>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</si>
  <si>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</si>
  <si>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</si>
  <si>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</si>
  <si>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</si>
  <si>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</si>
  <si>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</si>
  <si>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</si>
  <si>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</si>
  <si>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</si>
  <si>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</si>
  <si>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</si>
  <si>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</si>
  <si>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</si>
  <si>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</si>
  <si>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</si>
  <si>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</si>
  <si>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</si>
  <si>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</si>
  <si>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</si>
  <si>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</si>
  <si>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</si>
  <si>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</si>
  <si>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</si>
  <si>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</si>
  <si>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</si>
  <si>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</si>
  <si>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</si>
  <si>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</si>
  <si>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</si>
  <si>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</si>
  <si>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</si>
  <si>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</si>
  <si>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</si>
  <si>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</si>
  <si>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</si>
  <si>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</si>
  <si>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</si>
  <si>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</si>
  <si>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</si>
  <si>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</si>
  <si>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</si>
  <si>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</si>
  <si>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</si>
  <si>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</si>
  <si>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</si>
  <si>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</si>
  <si>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</si>
  <si>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</si>
  <si>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</si>
  <si>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</si>
  <si>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</si>
  <si>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</si>
  <si>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</si>
  <si>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</si>
  <si>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</si>
  <si>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</si>
  <si>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</si>
  <si>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</si>
  <si>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</si>
  <si>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</si>
  <si>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</si>
  <si>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</si>
  <si>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</si>
  <si>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</si>
  <si>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</si>
  <si>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</si>
  <si>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</si>
  <si>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</si>
  <si>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</si>
  <si>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</si>
  <si>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</si>
  <si>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</si>
  <si>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</si>
  <si>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</si>
  <si>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</si>
  <si>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</si>
  <si>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</si>
  <si>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</si>
  <si>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</si>
  <si>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</si>
  <si>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</si>
  <si>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</si>
  <si>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</si>
  <si>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</si>
  <si>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</si>
  <si>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</si>
  <si>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</si>
  <si>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</si>
  <si>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</si>
  <si>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</si>
  <si>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</si>
  <si>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</si>
  <si>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</si>
  <si>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</si>
  <si>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</si>
  <si>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</si>
  <si>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</si>
  <si>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</si>
  <si>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</si>
  <si>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</si>
  <si>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</si>
  <si>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</si>
  <si>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</si>
  <si>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</si>
  <si>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</si>
  <si>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</si>
  <si>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</si>
  <si>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</si>
  <si>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</si>
  <si>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</si>
  <si>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</si>
  <si>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</si>
  <si>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</si>
  <si>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</si>
  <si>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</si>
  <si>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</si>
  <si>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</si>
  <si>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</si>
  <si>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</si>
  <si>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</si>
  <si>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</si>
  <si>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</si>
  <si>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</si>
  <si>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</si>
  <si>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</si>
  <si>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</si>
  <si>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</si>
  <si>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</si>
  <si>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</si>
  <si>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</si>
  <si>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</si>
  <si>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</si>
  <si>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</si>
  <si>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</si>
  <si>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</si>
  <si>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</si>
  <si>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</si>
  <si>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</si>
  <si>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</si>
  <si>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</si>
  <si>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</si>
  <si>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</si>
  <si>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</si>
  <si>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</si>
  <si>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</si>
  <si>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</si>
  <si>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</si>
  <si>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</si>
  <si>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</si>
  <si>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</si>
  <si>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</si>
  <si>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</si>
  <si>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</si>
  <si>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</si>
  <si>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</si>
  <si>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</si>
  <si>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</si>
  <si>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</si>
  <si>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</si>
  <si>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</si>
  <si>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</si>
  <si>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</si>
  <si>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</si>
  <si>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</si>
  <si>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</si>
  <si>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</si>
  <si>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</si>
  <si>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</si>
  <si>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</si>
  <si>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</si>
  <si>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</si>
  <si>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</si>
  <si>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</si>
  <si>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</si>
  <si>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</si>
  <si>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</si>
  <si>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</si>
  <si>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</si>
  <si>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</si>
  <si>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</si>
  <si>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</si>
  <si>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</si>
  <si>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</si>
  <si>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</si>
  <si>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</si>
  <si>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</si>
  <si>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</si>
  <si>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</si>
  <si>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</si>
  <si>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</si>
  <si>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</si>
  <si>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</si>
  <si>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</si>
  <si>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</si>
  <si>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</si>
  <si>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</si>
  <si>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</si>
  <si>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</si>
  <si>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</si>
  <si>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</si>
  <si>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</si>
  <si>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</si>
  <si>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</si>
  <si>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</si>
  <si>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</si>
  <si>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</si>
  <si>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</si>
  <si>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</si>
  <si>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</si>
  <si>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</si>
  <si>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</si>
  <si>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</si>
  <si>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</si>
  <si>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</si>
  <si>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</si>
  <si>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</si>
  <si>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</si>
  <si>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</si>
  <si>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</si>
  <si>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</si>
  <si>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</si>
  <si>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</si>
  <si>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</si>
  <si>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</si>
  <si>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</si>
  <si>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</si>
  <si>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</si>
  <si>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</si>
  <si>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</si>
  <si>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</si>
  <si>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</si>
  <si>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</si>
  <si>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</si>
  <si>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</si>
  <si>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</si>
  <si>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</si>
  <si>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</si>
  <si>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</si>
  <si>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</si>
  <si>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</si>
  <si>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</si>
  <si>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</si>
  <si>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</si>
  <si>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</si>
  <si>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</si>
  <si>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</si>
  <si>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</si>
  <si>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</si>
  <si>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</si>
  <si>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</si>
  <si>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</si>
  <si>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</si>
  <si>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</si>
  <si>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</si>
  <si>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</si>
  <si>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</si>
  <si>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</si>
  <si>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</si>
  <si>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</si>
  <si>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</si>
  <si>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</si>
  <si>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</si>
  <si>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</si>
  <si>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</si>
  <si>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</si>
  <si>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</si>
  <si>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</si>
  <si>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</si>
  <si>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</si>
  <si>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</si>
  <si>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</si>
  <si>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</si>
  <si>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</si>
  <si>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</si>
  <si>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</si>
  <si>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</si>
  <si>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</si>
  <si>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</si>
  <si>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</si>
  <si>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</si>
  <si>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</si>
  <si>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</si>
  <si>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</si>
  <si>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</si>
  <si>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</si>
  <si>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</si>
  <si>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</si>
  <si>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</si>
  <si>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</si>
  <si>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</si>
  <si>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</si>
  <si>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</si>
  <si>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</si>
  <si>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</si>
  <si>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</si>
  <si>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</si>
  <si>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</si>
  <si>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</si>
  <si>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</si>
  <si>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</si>
  <si>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</si>
  <si>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</si>
  <si>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</si>
  <si>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</si>
  <si>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</si>
  <si>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</si>
  <si>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</si>
  <si>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</si>
  <si>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</si>
  <si>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</si>
  <si>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</si>
  <si>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</si>
  <si>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</si>
  <si>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</si>
  <si>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</si>
  <si>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</si>
  <si>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</si>
  <si>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</si>
  <si>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</si>
  <si>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</si>
  <si>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</si>
  <si>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</si>
  <si>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</si>
  <si>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</si>
  <si>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</si>
  <si>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</si>
  <si>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</si>
  <si>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</si>
  <si>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</si>
  <si>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</si>
  <si>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</si>
  <si>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</si>
  <si>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</si>
  <si>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</si>
  <si>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</si>
  <si>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</si>
  <si>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</si>
  <si>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</si>
  <si>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</si>
  <si>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</si>
  <si>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</si>
  <si>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</si>
  <si>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</si>
  <si>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</si>
  <si>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</si>
  <si>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</si>
  <si>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</si>
  <si>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</si>
  <si>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</si>
  <si>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</si>
  <si>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</si>
  <si>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</si>
  <si>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</si>
  <si>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</si>
  <si>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</si>
  <si>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</si>
  <si>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</si>
  <si>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</si>
  <si>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</si>
  <si>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</si>
  <si>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</si>
  <si>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</si>
  <si>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</si>
  <si>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</si>
  <si>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</si>
  <si>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</si>
  <si>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</si>
  <si>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</si>
  <si>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</si>
  <si>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</si>
  <si>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</si>
  <si>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</si>
  <si>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</si>
  <si>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</si>
  <si>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</si>
  <si>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</si>
  <si>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</si>
  <si>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</si>
  <si>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</si>
  <si>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</si>
  <si>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</si>
  <si>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</si>
  <si>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</si>
  <si>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</si>
  <si>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</si>
  <si>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</si>
  <si>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</si>
  <si>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</si>
  <si>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</si>
  <si>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</si>
  <si>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</si>
  <si>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</si>
  <si>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</si>
  <si>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</si>
  <si>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</si>
  <si>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</si>
  <si>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</si>
  <si>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</si>
  <si>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</si>
  <si>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</si>
  <si>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</si>
  <si>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</si>
  <si>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</si>
  <si>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</si>
  <si>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</si>
  <si>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</si>
  <si>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</si>
  <si>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</si>
  <si>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</si>
  <si>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</si>
  <si>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</si>
  <si>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</si>
  <si>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</si>
  <si>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</si>
  <si>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</si>
  <si>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</si>
  <si>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</si>
  <si>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</si>
  <si>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</si>
  <si>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</si>
  <si>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</si>
  <si>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</si>
  <si>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</si>
  <si>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</si>
  <si>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</si>
  <si>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</si>
  <si>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</si>
  <si>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</si>
  <si>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</si>
  <si>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</si>
  <si>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</si>
  <si>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</si>
  <si>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</si>
  <si>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</si>
  <si>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</si>
  <si>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</si>
  <si>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</si>
  <si>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</si>
  <si>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</si>
  <si>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</si>
  <si>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</si>
  <si>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</si>
  <si>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</si>
  <si>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</si>
  <si>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</si>
  <si>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</si>
  <si>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</si>
  <si>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</si>
  <si>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</si>
  <si>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</si>
  <si>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</si>
  <si>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</si>
  <si>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</si>
  <si>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</si>
  <si>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</si>
  <si>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</si>
  <si>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</si>
  <si>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</si>
  <si>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</si>
  <si>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</si>
  <si>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</si>
  <si>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</si>
  <si>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</si>
  <si>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</si>
  <si>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</si>
  <si>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</si>
  <si>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</si>
  <si>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</si>
  <si>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</si>
  <si>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</si>
  <si>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</si>
  <si>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</si>
  <si>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</si>
  <si>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</si>
  <si>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</si>
  <si>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</si>
  <si>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</si>
  <si>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</si>
  <si>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</si>
  <si>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</si>
  <si>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</si>
  <si>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</si>
  <si>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</si>
  <si>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</si>
  <si>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</si>
  <si>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</si>
  <si>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</si>
  <si>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</si>
  <si>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</si>
  <si>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</si>
  <si>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</si>
  <si>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</si>
  <si>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</si>
  <si>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</si>
  <si>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</si>
  <si>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</si>
  <si>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</si>
  <si>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</si>
  <si>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</si>
  <si>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</si>
  <si>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</si>
  <si>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</si>
  <si>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</si>
  <si>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</si>
  <si>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</si>
  <si>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</si>
  <si>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</si>
  <si>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</si>
  <si>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</si>
  <si>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</si>
  <si>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</si>
  <si>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</si>
  <si>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</si>
  <si>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</si>
  <si>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</si>
  <si>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</si>
  <si>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</si>
  <si>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</si>
  <si>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</si>
  <si>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</si>
  <si>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</si>
  <si>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</si>
  <si>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</si>
  <si>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</si>
  <si>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</si>
  <si>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</si>
  <si>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</si>
  <si>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</si>
  <si>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</si>
  <si>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</si>
  <si>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</si>
  <si>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</si>
  <si>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</si>
  <si>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</si>
  <si>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</si>
  <si>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</si>
  <si>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</si>
  <si>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</si>
  <si>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</si>
  <si>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</si>
  <si>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</si>
  <si>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</si>
  <si>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</si>
  <si>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</si>
  <si>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</si>
  <si>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</si>
  <si>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</si>
  <si>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</si>
  <si>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</si>
  <si>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</si>
  <si>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</si>
  <si>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</si>
  <si>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</si>
  <si>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</si>
  <si>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</si>
  <si>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</si>
  <si>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</si>
  <si>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</si>
  <si>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</si>
  <si>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</si>
  <si>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</si>
  <si>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</si>
  <si>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</si>
  <si>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</si>
  <si>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</si>
  <si>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</si>
  <si>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</si>
  <si>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</si>
  <si>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</si>
  <si>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</si>
  <si>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</si>
  <si>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</si>
  <si>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</si>
  <si>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</si>
  <si>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</si>
  <si>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</si>
  <si>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</si>
  <si>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</si>
  <si>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</si>
  <si>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</si>
  <si>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</si>
  <si>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</si>
  <si>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</si>
  <si>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</si>
  <si>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</si>
  <si>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</si>
  <si>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</si>
  <si>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</si>
  <si>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</si>
  <si>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</si>
  <si>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</si>
  <si>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</si>
  <si>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</si>
  <si>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</si>
  <si>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</si>
  <si>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</si>
  <si>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</si>
  <si>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</si>
  <si>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</si>
  <si>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</si>
  <si>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</si>
  <si>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</si>
  <si>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</si>
  <si>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</si>
  <si>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</si>
  <si>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</si>
  <si>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</si>
  <si>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</si>
  <si>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</si>
  <si>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</si>
  <si>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</si>
  <si>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</si>
  <si>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</si>
  <si>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</si>
  <si>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</si>
  <si>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</si>
  <si>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</si>
  <si>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</si>
  <si>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</si>
  <si>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</si>
  <si>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</si>
  <si>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</si>
  <si>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</si>
  <si>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</si>
  <si>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</si>
  <si>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</si>
  <si>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</si>
  <si>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</si>
  <si>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</si>
  <si>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</si>
  <si>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</si>
  <si>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</si>
  <si>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</si>
  <si>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</si>
  <si>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</si>
  <si>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</si>
  <si>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</si>
  <si>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</si>
  <si>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</si>
  <si>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</si>
  <si>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</si>
  <si>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</si>
  <si>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</si>
  <si>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</si>
  <si>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</si>
  <si>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</si>
  <si>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</si>
  <si>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</si>
  <si>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</si>
  <si>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</si>
  <si>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</si>
  <si>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</si>
  <si>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</si>
  <si>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</si>
  <si>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</si>
  <si>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</si>
  <si>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</si>
  <si>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</si>
  <si>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</si>
  <si>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</si>
  <si>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</si>
  <si>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</si>
  <si>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</si>
  <si>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</si>
  <si>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</si>
  <si>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</si>
  <si>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</si>
  <si>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</si>
  <si>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</si>
  <si>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</si>
  <si>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</si>
  <si>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</si>
  <si>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</si>
  <si>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</si>
  <si>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</si>
  <si>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</si>
  <si>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</si>
  <si>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</si>
  <si>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</si>
  <si>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</si>
  <si>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</si>
  <si>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</si>
  <si>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</si>
  <si>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</si>
  <si>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</si>
  <si>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</si>
  <si>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</si>
  <si>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</si>
  <si>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</si>
  <si>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</si>
  <si>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</si>
  <si>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</si>
  <si>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</si>
  <si>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</si>
  <si>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</si>
  <si>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</si>
  <si>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</si>
  <si>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</si>
  <si>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</si>
  <si>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</si>
  <si>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</si>
  <si>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</si>
  <si>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</si>
  <si>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</si>
  <si>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</si>
  <si>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</si>
  <si>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</si>
  <si>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</si>
  <si>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</si>
  <si>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</si>
  <si>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</si>
  <si>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</si>
  <si>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</si>
  <si>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</si>
  <si>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</si>
  <si>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</si>
  <si>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</si>
  <si>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</si>
  <si>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</si>
  <si>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</si>
  <si>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</si>
  <si>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</si>
  <si>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</si>
  <si>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</si>
  <si>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</si>
  <si>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</si>
  <si>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</si>
  <si>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</si>
  <si>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</si>
  <si>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</si>
  <si>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</si>
  <si>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</si>
  <si>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</si>
  <si>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</si>
  <si>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</si>
  <si>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</si>
  <si>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</si>
  <si>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</si>
  <si>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</si>
  <si>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</si>
  <si>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</si>
  <si>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</si>
  <si>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</si>
  <si>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</si>
  <si>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</si>
  <si>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</si>
  <si>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</si>
  <si>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</si>
  <si>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</si>
  <si>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</si>
  <si>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</si>
  <si>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</si>
  <si>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</si>
  <si>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</si>
  <si>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</si>
  <si>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</si>
  <si>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</si>
  <si>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</si>
  <si>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</si>
  <si>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</si>
  <si>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</si>
  <si>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</si>
  <si>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</si>
  <si>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</si>
  <si>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</si>
  <si>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</si>
  <si>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</si>
  <si>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</si>
  <si>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</si>
  <si>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</si>
  <si>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</si>
  <si>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</si>
  <si>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</si>
  <si>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</si>
  <si>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</si>
  <si>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</si>
  <si>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</si>
  <si>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</si>
  <si>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</si>
  <si>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</si>
  <si>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</si>
  <si>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</si>
  <si>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</si>
  <si>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</si>
  <si>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</si>
  <si>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</si>
  <si>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</si>
  <si>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</si>
  <si>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</si>
  <si>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</si>
  <si>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</si>
  <si>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</si>
  <si>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</si>
  <si>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</si>
  <si>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</si>
  <si>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</si>
  <si>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</si>
  <si>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</si>
  <si>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</si>
  <si>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</si>
  <si>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</si>
  <si>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</si>
  <si>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</si>
  <si>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</si>
  <si>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</si>
  <si>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</si>
  <si>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</si>
  <si>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</si>
  <si>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</si>
  <si>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</si>
  <si>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</si>
  <si>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</si>
  <si>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</si>
  <si>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</si>
  <si>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</si>
  <si>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</si>
  <si>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</si>
  <si>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</si>
  <si>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</si>
  <si>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</si>
  <si>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</si>
  <si>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</si>
  <si>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</si>
  <si>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</si>
  <si>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</si>
  <si>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</si>
  <si>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</si>
  <si>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</si>
  <si>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</si>
  <si>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</si>
  <si>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</si>
  <si>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</si>
  <si>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</si>
  <si>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</si>
  <si>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</si>
  <si>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</si>
  <si>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</si>
  <si>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</si>
  <si>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</si>
  <si>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</si>
  <si>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</si>
  <si>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</si>
  <si>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</si>
  <si>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</si>
  <si>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</si>
  <si>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</si>
  <si>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</si>
  <si>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</si>
  <si>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</si>
  <si>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</si>
  <si>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</si>
  <si>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</si>
  <si>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</si>
  <si>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</si>
  <si>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</si>
  <si>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</si>
  <si>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</si>
  <si>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</si>
  <si>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</si>
  <si>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</si>
  <si>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</si>
  <si>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</si>
  <si>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</si>
  <si>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</si>
  <si>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</si>
  <si>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</si>
  <si>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</si>
  <si>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</si>
  <si>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</si>
  <si>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</si>
  <si>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</si>
  <si>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</si>
  <si>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</si>
  <si>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</si>
  <si>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</si>
  <si>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</si>
  <si>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</si>
  <si>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</si>
  <si>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</si>
  <si>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</si>
  <si>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</si>
  <si>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</si>
  <si>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</si>
  <si>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</si>
  <si>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</si>
  <si>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</si>
  <si>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</si>
  <si>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</si>
  <si>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</si>
  <si>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</si>
  <si>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</si>
  <si>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</si>
  <si>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</si>
  <si>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</si>
  <si>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</si>
  <si>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</si>
  <si>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</si>
  <si>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</si>
  <si>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</si>
  <si>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</si>
  <si>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</si>
  <si>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</si>
  <si>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</si>
  <si>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</si>
  <si>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</si>
  <si>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</si>
  <si>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</si>
  <si>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</si>
  <si>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</si>
  <si>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</si>
  <si>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</si>
  <si>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</si>
  <si>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</si>
  <si>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</si>
  <si>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</si>
  <si>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</si>
  <si>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</si>
  <si>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</si>
  <si>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</si>
  <si>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</si>
  <si>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</si>
  <si>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</si>
  <si>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</si>
  <si>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</si>
  <si>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</si>
  <si>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</si>
  <si>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</si>
  <si>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</si>
  <si>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</si>
  <si>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</si>
  <si>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</si>
  <si>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</si>
  <si>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</si>
  <si>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</si>
  <si>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</si>
  <si>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</si>
  <si>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</si>
  <si>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</si>
  <si>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</si>
  <si>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</si>
  <si>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</si>
  <si>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</si>
  <si>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</si>
  <si>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</si>
  <si>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</si>
  <si>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</si>
  <si>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</si>
  <si>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</si>
  <si>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</si>
  <si>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</si>
  <si>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</si>
  <si>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</si>
  <si>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</si>
  <si>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</si>
  <si>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</si>
  <si>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</si>
  <si>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</si>
  <si>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</si>
  <si>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</si>
  <si>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</si>
  <si>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</si>
  <si>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</si>
  <si>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</si>
  <si>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</si>
  <si>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</si>
  <si>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</si>
  <si>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</si>
  <si>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</si>
  <si>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</si>
  <si>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</si>
  <si>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</si>
  <si>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</si>
  <si>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</si>
  <si>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</si>
  <si>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</si>
  <si>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</si>
  <si>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</si>
  <si>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</si>
  <si>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</si>
  <si>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</si>
  <si>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</si>
  <si>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</si>
  <si>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</si>
  <si>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</si>
  <si>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</si>
  <si>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</si>
  <si>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</si>
  <si>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</si>
  <si>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</si>
  <si>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</si>
  <si>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</si>
  <si>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</si>
  <si>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</si>
  <si>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</si>
  <si>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</si>
  <si>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</si>
  <si>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</si>
  <si>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</si>
  <si>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</si>
  <si>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</si>
  <si>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</si>
  <si>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</si>
  <si>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</si>
  <si>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</si>
  <si>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</si>
  <si>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</si>
  <si>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</si>
  <si>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</si>
  <si>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</si>
  <si>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</si>
  <si>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</si>
  <si>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</si>
  <si>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</si>
  <si>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</si>
  <si>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</si>
  <si>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</si>
  <si>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</si>
  <si>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</si>
  <si>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</si>
  <si>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</si>
  <si>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</si>
  <si>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</si>
  <si>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</si>
  <si>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</si>
  <si>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</si>
  <si>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</si>
  <si>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</si>
  <si>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</si>
  <si>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</si>
  <si>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</si>
  <si>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</si>
  <si>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</si>
  <si>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</si>
  <si>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</si>
  <si>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</si>
  <si>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</si>
  <si>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</si>
  <si>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</si>
  <si>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</si>
  <si>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</si>
  <si>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</si>
  <si>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</si>
  <si>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</si>
  <si>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</si>
  <si>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</si>
  <si>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</si>
  <si>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</si>
  <si>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</si>
  <si>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</si>
  <si>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</si>
  <si>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</si>
  <si>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</si>
  <si>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</si>
  <si>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</si>
  <si>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</si>
  <si>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</si>
  <si>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</si>
  <si>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</si>
  <si>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</si>
  <si>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</si>
  <si>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</si>
  <si>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</si>
  <si>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</si>
  <si>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</si>
  <si>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</si>
  <si>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</si>
  <si>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</si>
  <si>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</si>
  <si>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</si>
  <si>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</si>
  <si>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</si>
  <si>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</si>
  <si>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</si>
  <si>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</si>
  <si>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</si>
  <si>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</si>
  <si>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</si>
  <si>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</si>
  <si>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</si>
  <si>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</si>
  <si>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</si>
  <si>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</si>
  <si>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</si>
  <si>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</si>
  <si>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</si>
  <si>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</si>
  <si>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</si>
  <si>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</si>
  <si>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</si>
  <si>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</si>
  <si>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</si>
  <si>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</si>
  <si>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</si>
  <si>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</si>
  <si>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</si>
  <si>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</si>
  <si>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</si>
  <si>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</si>
  <si>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</si>
  <si>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</si>
  <si>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</si>
  <si>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</si>
  <si>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</si>
  <si>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</si>
  <si>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</si>
  <si>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</si>
  <si>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</si>
  <si>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</si>
  <si>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</si>
  <si>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</si>
  <si>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</si>
  <si>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</si>
  <si>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</si>
  <si>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</si>
  <si>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</si>
  <si>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</si>
  <si>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</si>
  <si>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</si>
  <si>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</si>
  <si>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</si>
  <si>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</si>
  <si>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</si>
  <si>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</si>
  <si>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</si>
  <si>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</si>
  <si>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</si>
  <si>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</si>
  <si>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</si>
  <si>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</si>
  <si>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</si>
  <si>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</si>
  <si>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</si>
  <si>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</si>
  <si>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</si>
  <si>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</si>
  <si>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</si>
  <si>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</si>
  <si>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</si>
  <si>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</si>
  <si>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</si>
  <si>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</si>
  <si>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</si>
  <si>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</si>
  <si>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</si>
  <si>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</si>
  <si>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</si>
  <si>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</si>
  <si>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</si>
  <si>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</si>
  <si>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</si>
  <si>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</si>
  <si>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</si>
  <si>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</si>
  <si>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</si>
  <si>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</si>
  <si>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</si>
  <si>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</si>
  <si>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</si>
  <si>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</si>
  <si>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</si>
  <si>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</si>
  <si>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</si>
  <si>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</si>
  <si>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</si>
  <si>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</si>
  <si>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</si>
  <si>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</si>
  <si>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</si>
  <si>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</si>
  <si>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</si>
  <si>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</si>
  <si>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</si>
  <si>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</si>
  <si>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</si>
  <si>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</si>
  <si>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</si>
  <si>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</si>
  <si>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</si>
  <si>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</si>
  <si>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</si>
  <si>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</si>
  <si>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</si>
  <si>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</si>
  <si>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</si>
  <si>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</si>
  <si>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</si>
  <si>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</si>
  <si>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</si>
  <si>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</si>
  <si>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</si>
  <si>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</si>
  <si>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</si>
  <si>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</si>
  <si>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</si>
  <si>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</si>
  <si>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</si>
  <si>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</si>
  <si>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</si>
  <si>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</si>
  <si>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</si>
  <si>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</si>
  <si>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</si>
  <si>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</si>
  <si>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</si>
  <si>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</si>
  <si>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</si>
  <si>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</si>
  <si>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</si>
  <si>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</si>
  <si>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</si>
  <si>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</si>
  <si>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</si>
  <si>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</si>
  <si>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</si>
  <si>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</si>
  <si>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</si>
  <si>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</si>
  <si>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</si>
  <si>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</si>
  <si>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</si>
  <si>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</si>
  <si>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</si>
  <si>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</si>
  <si>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</si>
  <si>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</si>
  <si>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</si>
  <si>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</si>
  <si>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</si>
  <si>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</si>
  <si>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</si>
  <si>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</si>
  <si>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</si>
  <si>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</si>
  <si>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</si>
  <si>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</si>
  <si>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</si>
  <si>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</si>
  <si>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</si>
  <si>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</si>
  <si>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</si>
  <si>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</si>
  <si>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</si>
  <si>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</si>
  <si>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</si>
  <si>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</si>
  <si>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</si>
  <si>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</si>
  <si>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</si>
  <si>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</si>
  <si>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</si>
  <si>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</si>
  <si>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</si>
  <si>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</si>
  <si>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</si>
  <si>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</si>
  <si>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</si>
  <si>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</si>
  <si>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</si>
  <si>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</si>
  <si>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</si>
  <si>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</si>
  <si>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</si>
  <si>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</si>
  <si>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</si>
  <si>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</si>
  <si>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</si>
  <si>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</si>
  <si>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</si>
  <si>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</si>
  <si>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</si>
  <si>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</si>
  <si>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</si>
  <si>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</si>
  <si>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</si>
  <si>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</si>
  <si>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</si>
  <si>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</si>
  <si>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</si>
  <si>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</si>
  <si>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</si>
  <si>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</si>
  <si>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</si>
  <si>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</si>
  <si>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</si>
  <si>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</si>
  <si>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</si>
  <si>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</si>
  <si>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</si>
  <si>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</si>
  <si>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</si>
  <si>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</si>
  <si>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</si>
  <si>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</si>
  <si>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</si>
  <si>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</si>
  <si>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</si>
  <si>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</si>
  <si>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</si>
  <si>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</si>
  <si>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</si>
  <si>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</si>
  <si>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</si>
  <si>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</si>
  <si>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</si>
  <si>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</si>
  <si>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</si>
  <si>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</si>
  <si>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</si>
  <si>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</si>
  <si>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</si>
  <si>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</si>
  <si>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</si>
  <si>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</si>
  <si>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</si>
  <si>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</si>
  <si>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</si>
  <si>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</si>
  <si>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</si>
  <si>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</si>
  <si>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</si>
  <si>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</si>
  <si>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</si>
  <si>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</si>
  <si>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</si>
  <si>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</si>
  <si>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</si>
  <si>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</si>
  <si>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</si>
  <si>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</si>
  <si>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</si>
  <si>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</si>
  <si>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</si>
  <si>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</si>
  <si>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</si>
  <si>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</si>
  <si>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</si>
  <si>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</si>
  <si>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</si>
  <si>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</si>
  <si>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</si>
  <si>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</si>
  <si>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</si>
  <si>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</si>
  <si>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</si>
  <si>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</si>
  <si>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</si>
  <si>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</si>
  <si>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</si>
  <si>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</si>
  <si>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</si>
  <si>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</si>
  <si>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</si>
  <si>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</si>
  <si>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</si>
  <si>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</si>
  <si>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</si>
  <si>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</si>
  <si>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</si>
  <si>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</si>
  <si>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</si>
  <si>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</si>
  <si>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</si>
  <si>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</si>
  <si>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</si>
  <si>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</si>
  <si>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</si>
  <si>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</si>
  <si>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</si>
  <si>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</si>
  <si>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</si>
  <si>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</si>
  <si>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</si>
  <si>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</si>
  <si>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</si>
  <si>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</si>
  <si>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</si>
  <si>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</si>
  <si>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</si>
  <si>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</si>
  <si>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</si>
  <si>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</si>
  <si>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</si>
  <si>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</si>
  <si>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</si>
  <si>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</si>
  <si>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</si>
  <si>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</si>
  <si>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</si>
  <si>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</si>
  <si>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</si>
  <si>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</si>
  <si>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</si>
  <si>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</si>
  <si>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</si>
  <si>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</si>
  <si>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</si>
  <si>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</si>
  <si>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</si>
  <si>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</si>
  <si>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</si>
  <si>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</si>
  <si>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</si>
  <si>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</si>
  <si>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</si>
  <si>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</si>
  <si>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</si>
  <si>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</si>
  <si>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</si>
  <si>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</si>
  <si>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</si>
  <si>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</si>
  <si>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</si>
  <si>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</si>
  <si>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</si>
  <si>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</si>
  <si>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</si>
  <si>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</si>
  <si>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</si>
  <si>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</si>
  <si>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</si>
  <si>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</si>
  <si>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</si>
  <si>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</si>
  <si>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</si>
  <si>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</si>
  <si>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</si>
  <si>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</si>
  <si>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</si>
  <si>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</si>
  <si>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</si>
  <si>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</si>
  <si>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</si>
  <si>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</si>
  <si>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</si>
  <si>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</si>
  <si>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</si>
  <si>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</si>
  <si>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</si>
  <si>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</si>
  <si>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</si>
  <si>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</si>
  <si>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</si>
  <si>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</si>
  <si>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</si>
  <si>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</si>
  <si>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</si>
  <si>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</si>
  <si>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</si>
  <si>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</si>
  <si>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</si>
  <si>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</si>
  <si>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</si>
  <si>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</si>
  <si>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</si>
  <si>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</si>
  <si>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</si>
  <si>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</si>
  <si>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</si>
  <si>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</si>
  <si>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</si>
  <si>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</si>
  <si>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</si>
  <si>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</si>
  <si>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</si>
  <si>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</si>
  <si>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</si>
  <si>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</si>
  <si>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</si>
  <si>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</si>
  <si>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</si>
  <si>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</si>
  <si>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</si>
  <si>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</si>
  <si>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</si>
  <si>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</si>
  <si>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</si>
  <si>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</si>
  <si>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</si>
  <si>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</si>
  <si>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</si>
  <si>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</si>
  <si>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</si>
  <si>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</si>
  <si>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</si>
  <si>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</si>
  <si>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</si>
  <si>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</si>
  <si>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</si>
  <si>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</si>
  <si>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</si>
  <si>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</si>
  <si>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</si>
  <si>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</si>
  <si>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</si>
  <si>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</si>
  <si>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</si>
  <si>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</si>
  <si>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</si>
  <si>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</si>
  <si>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</si>
  <si>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</si>
  <si>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</si>
  <si>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</si>
  <si>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</si>
  <si>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</si>
  <si>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</si>
  <si>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</si>
  <si>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</si>
  <si>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</si>
  <si>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</si>
  <si>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</si>
  <si>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</si>
  <si>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</si>
  <si>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</si>
  <si>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</si>
  <si>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</si>
  <si>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</si>
  <si>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</si>
  <si>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</si>
  <si>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</si>
  <si>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</si>
  <si>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</si>
  <si>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</si>
  <si>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</si>
  <si>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</si>
  <si>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</si>
  <si>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</si>
  <si>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</si>
  <si>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</si>
  <si>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</si>
  <si>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</si>
  <si>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</si>
  <si>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</si>
  <si>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</si>
  <si>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</si>
  <si>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</si>
  <si>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</si>
  <si>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</si>
  <si>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</si>
  <si>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</si>
  <si>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</si>
  <si>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</si>
  <si>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</si>
  <si>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</si>
  <si>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</si>
  <si>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</si>
  <si>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</si>
  <si>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</si>
  <si>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</si>
  <si>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</si>
  <si>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</si>
  <si>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</si>
  <si>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</si>
  <si>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</si>
  <si>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</si>
  <si>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</si>
  <si>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</si>
  <si>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</si>
  <si>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</si>
  <si>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</si>
  <si>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</si>
  <si>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</si>
  <si>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</si>
  <si>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</si>
  <si>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</si>
  <si>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</si>
  <si>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</si>
  <si>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</si>
  <si>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</si>
  <si>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</si>
  <si>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</si>
  <si>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</si>
  <si>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</si>
  <si>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</si>
  <si>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</si>
  <si>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</si>
  <si>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</si>
  <si>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</si>
  <si>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</si>
  <si>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</si>
  <si>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</si>
  <si>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</si>
  <si>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</si>
  <si>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</si>
  <si>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</si>
  <si>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</si>
  <si>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</si>
  <si>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</si>
  <si>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</si>
  <si>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</si>
  <si>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</si>
  <si>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</si>
  <si>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</si>
  <si>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</si>
  <si>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</si>
  <si>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</si>
  <si>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</si>
  <si>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</si>
  <si>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</si>
  <si>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</si>
  <si>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</si>
  <si>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</si>
  <si>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</si>
  <si>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</si>
  <si>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</si>
  <si>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</si>
  <si>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</si>
  <si>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</si>
  <si>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</si>
  <si>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</si>
  <si>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</si>
  <si>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</si>
  <si>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</si>
  <si>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</si>
  <si>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</si>
  <si>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</si>
  <si>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</si>
  <si>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</si>
  <si>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</si>
  <si>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</si>
  <si>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</si>
  <si>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</si>
  <si>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</si>
  <si>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</si>
  <si>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</si>
  <si>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</si>
  <si>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</si>
  <si>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</si>
  <si>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</si>
  <si>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</si>
  <si>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</si>
  <si>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</si>
  <si>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</si>
  <si>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</si>
  <si>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</si>
  <si>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</si>
  <si>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</si>
  <si>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</si>
  <si>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</si>
  <si>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</si>
  <si>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</si>
  <si>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</si>
  <si>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</si>
  <si>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</si>
  <si>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</si>
  <si>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</si>
  <si>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</si>
  <si>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</si>
  <si>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</si>
  <si>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</si>
  <si>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</si>
  <si>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</si>
  <si>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</si>
  <si>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</si>
  <si>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</si>
  <si>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</si>
  <si>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</si>
  <si>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</si>
  <si>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</si>
  <si>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</si>
  <si>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</si>
  <si>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</si>
  <si>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</si>
  <si>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</si>
  <si>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</si>
  <si>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</si>
  <si>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</si>
  <si>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</si>
  <si>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</si>
  <si>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</si>
  <si>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</si>
  <si>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</si>
  <si>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</si>
  <si>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</si>
  <si>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</si>
  <si>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</si>
  <si>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</si>
  <si>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</si>
  <si>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</si>
  <si>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</si>
  <si>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</si>
  <si>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</si>
  <si>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</si>
  <si>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</si>
  <si>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</si>
  <si>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</si>
  <si>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</si>
  <si>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</si>
  <si>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</si>
  <si>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</si>
  <si>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</si>
  <si>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</si>
  <si>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</si>
  <si>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</si>
  <si>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</si>
  <si>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</si>
  <si>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</si>
  <si>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</si>
  <si>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</si>
  <si>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</si>
  <si>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</si>
  <si>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</si>
  <si>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</si>
  <si>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</si>
  <si>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</si>
  <si>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</si>
  <si>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</si>
  <si>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</si>
  <si>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</si>
  <si>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</si>
  <si>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</si>
  <si>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</si>
  <si>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</si>
  <si>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</si>
  <si>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</si>
  <si>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</si>
  <si>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</si>
  <si>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</si>
  <si>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</si>
  <si>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</si>
  <si>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</si>
  <si>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</si>
  <si>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</si>
  <si>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</si>
  <si>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</si>
  <si>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</si>
  <si>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</si>
  <si>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</si>
  <si>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</si>
  <si>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</si>
  <si>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</si>
  <si>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</si>
  <si>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</si>
  <si>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</si>
  <si>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</si>
  <si>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</si>
  <si>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</si>
  <si>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</si>
  <si>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</si>
  <si>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</si>
  <si>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</si>
  <si>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</si>
  <si>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</si>
  <si>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</si>
  <si>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</si>
  <si>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</si>
  <si>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</si>
  <si>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</si>
  <si>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</si>
  <si>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</si>
  <si>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</si>
  <si>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</si>
  <si>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</si>
  <si>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</si>
  <si>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</si>
  <si>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</si>
  <si>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</si>
  <si>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</si>
  <si>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</si>
  <si>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</si>
  <si>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</si>
  <si>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</si>
  <si>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</si>
  <si>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</si>
  <si>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</si>
  <si>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</si>
  <si>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</si>
  <si>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</si>
  <si>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</si>
  <si>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</si>
  <si>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</si>
  <si>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</si>
  <si>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</si>
  <si>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</si>
  <si>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</si>
  <si>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</si>
  <si>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</si>
  <si>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</si>
  <si>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</si>
  <si>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</si>
  <si>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</si>
  <si>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</si>
  <si>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</si>
  <si>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</si>
  <si>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</si>
  <si>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</si>
  <si>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</si>
  <si>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</si>
  <si>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</si>
  <si>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</si>
  <si>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</si>
  <si>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</si>
  <si>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</si>
  <si>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</si>
  <si>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</si>
  <si>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</si>
  <si>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</si>
  <si>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</si>
  <si>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</si>
  <si>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</si>
  <si>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</si>
  <si>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</si>
  <si>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</si>
  <si>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</si>
  <si>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</si>
  <si>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</si>
  <si>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</si>
  <si>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</si>
  <si>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</si>
  <si>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</si>
  <si>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</si>
  <si>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</si>
  <si>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</si>
  <si>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</si>
  <si>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</si>
  <si>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</si>
  <si>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</si>
  <si>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</si>
  <si>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</si>
  <si>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</si>
  <si>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</si>
  <si>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</si>
  <si>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</si>
  <si>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</si>
  <si>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</si>
  <si>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</si>
  <si>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</si>
  <si>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</si>
  <si>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</si>
  <si>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</si>
  <si>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</si>
  <si>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</si>
  <si>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</si>
  <si>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</si>
  <si>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</si>
  <si>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</si>
  <si>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</si>
  <si>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</si>
  <si>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</si>
  <si>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</si>
  <si>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</si>
  <si>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</si>
  <si>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</si>
  <si>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</si>
  <si>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</si>
  <si>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</si>
  <si>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</si>
  <si>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</si>
  <si>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</si>
  <si>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</si>
  <si>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</si>
  <si>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</si>
  <si>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</si>
  <si>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</si>
  <si>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</si>
  <si>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</si>
  <si>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</si>
  <si>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</si>
  <si>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</si>
  <si>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</si>
  <si>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</si>
  <si>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</si>
  <si>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</si>
  <si>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</si>
  <si>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</si>
  <si>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</si>
  <si>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</si>
  <si>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</si>
  <si>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</si>
  <si>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</si>
  <si>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</si>
  <si>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</si>
  <si>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</si>
  <si>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</si>
  <si>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</si>
  <si>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</si>
  <si>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</si>
  <si>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</si>
  <si>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</si>
  <si>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</si>
  <si>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</si>
  <si>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</si>
  <si>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</si>
  <si>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</si>
  <si>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</si>
  <si>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</si>
  <si>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</si>
  <si>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</si>
  <si>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</si>
  <si>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</si>
  <si>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</si>
  <si>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</si>
  <si>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</si>
  <si>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</si>
  <si>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</si>
  <si>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</si>
  <si>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</si>
  <si>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</si>
  <si>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</si>
  <si>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</si>
  <si>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</si>
  <si>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</si>
  <si>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</si>
  <si>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</si>
  <si>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</si>
  <si>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</si>
  <si>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</si>
  <si>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</si>
  <si>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</si>
  <si>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</si>
  <si>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</si>
  <si>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</si>
  <si>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</si>
  <si>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</si>
  <si>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</si>
  <si>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</si>
  <si>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</si>
  <si>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</si>
  <si>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</si>
  <si>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</si>
  <si>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</si>
  <si>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</si>
  <si>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</si>
  <si>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</si>
  <si>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</si>
  <si>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</si>
  <si>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</si>
  <si>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</si>
  <si>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</si>
  <si>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</si>
  <si>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</si>
  <si>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</si>
  <si>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</si>
  <si>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</si>
  <si>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</si>
  <si>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</si>
  <si>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</si>
  <si>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</si>
  <si>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</si>
  <si>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</si>
  <si>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</si>
  <si>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</si>
  <si>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</si>
  <si>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</si>
  <si>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</si>
  <si>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</si>
  <si>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</si>
  <si>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</si>
  <si>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</si>
  <si>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</si>
  <si>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</si>
  <si>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</si>
  <si>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</si>
  <si>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</si>
  <si>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</si>
  <si>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</si>
  <si>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</si>
  <si>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</si>
  <si>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</si>
  <si>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</si>
  <si>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</si>
  <si>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</si>
  <si>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</si>
  <si>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</si>
  <si>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</si>
  <si>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</si>
  <si>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</si>
  <si>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</si>
  <si>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</si>
  <si>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</si>
  <si>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</si>
  <si>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</si>
  <si>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</si>
  <si>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</si>
  <si>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</si>
  <si>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</si>
  <si>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</si>
  <si>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</si>
  <si>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</si>
  <si>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</si>
  <si>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</si>
  <si>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</si>
  <si>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</si>
  <si>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</si>
  <si>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</si>
  <si>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</si>
  <si>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</si>
  <si>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</si>
  <si>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</si>
  <si>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</si>
  <si>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</si>
  <si>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</si>
  <si>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</si>
  <si>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</si>
  <si>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</si>
  <si>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</si>
  <si>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</si>
  <si>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</si>
  <si>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</si>
  <si>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</si>
  <si>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</si>
  <si>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</si>
  <si>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</si>
  <si>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</si>
  <si>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</si>
  <si>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</si>
  <si>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</si>
  <si>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</si>
  <si>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</si>
  <si>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</si>
  <si>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</si>
  <si>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</si>
  <si>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</si>
  <si>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</si>
  <si>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</si>
  <si>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</si>
  <si>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</si>
  <si>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</si>
  <si>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</si>
  <si>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</si>
  <si>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</si>
  <si>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</si>
  <si>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</si>
  <si>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</si>
  <si>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</si>
  <si>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</si>
  <si>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</si>
  <si>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</si>
  <si>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</si>
  <si>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</si>
  <si>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</si>
  <si>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</si>
  <si>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</si>
  <si>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</si>
  <si>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</si>
  <si>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</si>
  <si>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</si>
  <si>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</si>
  <si>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</si>
  <si>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</si>
  <si>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</si>
  <si>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</si>
  <si>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</si>
  <si>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</si>
  <si>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</si>
  <si>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</si>
  <si>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</si>
  <si>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</si>
  <si>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</si>
  <si>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</si>
  <si>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</si>
  <si>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</si>
  <si>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</si>
  <si>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</si>
  <si>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</si>
  <si>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</si>
  <si>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</si>
  <si>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</si>
  <si>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</si>
  <si>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</si>
  <si>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</si>
  <si>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</si>
  <si>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</si>
  <si>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</si>
  <si>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</si>
  <si>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</si>
  <si>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</si>
  <si>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</si>
  <si>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</si>
  <si>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</si>
  <si>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</si>
  <si>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</si>
  <si>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</si>
  <si>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</si>
  <si>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</si>
  <si>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</si>
  <si>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</si>
  <si>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</si>
  <si>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</si>
  <si>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</si>
  <si>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</si>
  <si>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</si>
  <si>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</si>
  <si>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</si>
  <si>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</si>
  <si>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</si>
  <si>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</si>
  <si>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</si>
  <si>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</si>
  <si>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</si>
  <si>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</si>
  <si>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</si>
  <si>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</si>
  <si>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</si>
  <si>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</si>
  <si>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</si>
  <si>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</si>
  <si>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</si>
  <si>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</si>
  <si>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</si>
  <si>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</si>
  <si>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</si>
  <si>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</si>
  <si>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</si>
  <si>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</si>
  <si>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</si>
  <si>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</si>
  <si>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</si>
  <si>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</si>
  <si>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</si>
  <si>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</si>
  <si>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</si>
  <si>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</si>
  <si>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</si>
  <si>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</si>
  <si>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</si>
  <si>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</si>
  <si>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</si>
  <si>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</si>
  <si>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</si>
  <si>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</si>
  <si>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</si>
  <si>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</si>
  <si>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</si>
  <si>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</si>
  <si>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</si>
  <si>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</si>
  <si>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</si>
  <si>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</si>
  <si>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</si>
  <si>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</si>
  <si>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</si>
  <si>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</si>
  <si>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</si>
  <si>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</si>
  <si>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</si>
  <si>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</si>
  <si>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</si>
  <si>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</si>
  <si>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</si>
  <si>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</si>
  <si>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</si>
  <si>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</si>
  <si>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</si>
  <si>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</si>
  <si>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</si>
  <si>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</si>
  <si>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</si>
  <si>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</si>
  <si>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</si>
  <si>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</si>
  <si>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</si>
  <si>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</si>
  <si>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</si>
  <si>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</si>
  <si>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</si>
  <si>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</si>
  <si>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</si>
  <si>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</si>
  <si>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</si>
  <si>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</si>
  <si>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</si>
  <si>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</si>
  <si>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</si>
  <si>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</si>
  <si>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</si>
  <si>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</si>
  <si>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</si>
  <si>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</si>
  <si>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</si>
  <si>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</si>
  <si>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</si>
  <si>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</si>
  <si>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</si>
  <si>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</si>
  <si>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</si>
  <si>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</si>
  <si>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</si>
  <si>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</si>
  <si>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</si>
  <si>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</si>
  <si>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</si>
  <si>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</si>
  <si>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</si>
  <si>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</si>
  <si>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</si>
  <si>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</si>
  <si>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</si>
  <si>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</si>
  <si>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</si>
  <si>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</si>
  <si>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</si>
  <si>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</si>
  <si>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</si>
  <si>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</si>
  <si>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</si>
  <si>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</si>
  <si>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</si>
  <si>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</si>
  <si>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</si>
  <si>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</si>
  <si>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</si>
  <si>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</si>
  <si>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</si>
  <si>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</si>
  <si>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</si>
  <si>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</si>
  <si>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</si>
  <si>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</si>
  <si>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</si>
  <si>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</si>
  <si>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</si>
  <si>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</si>
  <si>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</si>
  <si>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</si>
  <si>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</si>
  <si>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</si>
  <si>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</si>
  <si>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</si>
  <si>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</si>
  <si>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</si>
  <si>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</si>
  <si>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</si>
  <si>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</si>
  <si>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</si>
  <si>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</si>
  <si>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</si>
  <si>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</si>
  <si>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</si>
  <si>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</si>
  <si>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</si>
  <si>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</si>
  <si>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</si>
  <si>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</si>
  <si>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</si>
  <si>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</si>
  <si>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</si>
  <si>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</si>
  <si>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</si>
  <si>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</si>
  <si>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</si>
  <si>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</si>
  <si>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</si>
  <si>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</si>
  <si>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</si>
  <si>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</si>
  <si>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</si>
  <si>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</si>
  <si>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</si>
  <si>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</si>
  <si>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</si>
  <si>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</si>
  <si>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</si>
  <si>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</si>
  <si>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</si>
  <si>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</si>
  <si>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</si>
  <si>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</si>
  <si>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</si>
  <si>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</si>
  <si>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</si>
  <si>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</si>
  <si>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</si>
  <si>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</si>
  <si>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</si>
  <si>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</si>
  <si>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</si>
  <si>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</si>
  <si>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</si>
  <si>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</si>
  <si>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</si>
  <si>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</si>
  <si>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</si>
  <si>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</si>
  <si>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</si>
  <si>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</si>
  <si>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</si>
  <si>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</si>
  <si>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</si>
  <si>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</si>
  <si>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</si>
  <si>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</si>
  <si>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</si>
  <si>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</si>
  <si>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</si>
  <si>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</si>
  <si>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</si>
  <si>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</si>
  <si>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</si>
  <si>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</si>
  <si>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</si>
  <si>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</si>
  <si>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</si>
  <si>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</si>
  <si>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</si>
  <si>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</si>
  <si>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</si>
  <si>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</si>
  <si>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</si>
  <si>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</si>
  <si>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</si>
  <si>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</si>
  <si>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</si>
  <si>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</si>
  <si>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</si>
  <si>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</si>
  <si>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</si>
  <si>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</si>
  <si>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</si>
  <si>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</si>
  <si>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</si>
  <si>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</si>
  <si>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</si>
  <si>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</si>
  <si>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</si>
  <si>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</si>
  <si>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</si>
  <si>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</si>
  <si>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</si>
  <si>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</si>
  <si>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</si>
  <si>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</si>
  <si>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</si>
  <si>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</si>
  <si>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</si>
  <si>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</si>
  <si>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</si>
  <si>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</si>
  <si>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</si>
  <si>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</si>
  <si>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</si>
  <si>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</si>
  <si>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</si>
  <si>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</si>
  <si>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</si>
  <si>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</si>
  <si>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</si>
  <si>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</si>
  <si>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</si>
  <si>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</si>
  <si>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</si>
  <si>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</si>
  <si>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</si>
  <si>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</si>
  <si>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</si>
  <si>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</si>
  <si>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</si>
  <si>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</si>
  <si>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</si>
  <si>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</si>
  <si>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</si>
  <si>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</si>
  <si>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</si>
  <si>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</si>
  <si>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</si>
  <si>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</si>
  <si>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</si>
  <si>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</si>
  <si>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</si>
  <si>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</si>
  <si>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</si>
  <si>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</si>
  <si>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</si>
  <si>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</si>
  <si>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</si>
  <si>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</si>
  <si>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</si>
  <si>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</si>
  <si>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</si>
  <si>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</si>
  <si>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</si>
  <si>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</si>
  <si>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</si>
  <si>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</si>
  <si>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</si>
  <si>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</si>
  <si>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</si>
  <si>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</si>
  <si>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</si>
  <si>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</si>
  <si>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</si>
  <si>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</si>
  <si>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</si>
  <si>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</si>
  <si>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</si>
  <si>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</si>
  <si>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</si>
  <si>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</si>
  <si>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</si>
  <si>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</si>
  <si>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</si>
  <si>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</si>
  <si>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</si>
  <si>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</si>
  <si>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</si>
  <si>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</si>
  <si>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</si>
  <si>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</si>
  <si>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</si>
  <si>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</si>
  <si>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</si>
  <si>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</si>
  <si>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</si>
  <si>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</si>
  <si>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</si>
  <si>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</si>
  <si>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</si>
  <si>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</si>
  <si>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</si>
  <si>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</si>
  <si>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</si>
  <si>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</si>
  <si>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</si>
  <si>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</si>
  <si>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</si>
  <si>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</si>
  <si>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</si>
  <si>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</si>
  <si>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</si>
  <si>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</si>
  <si>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</si>
  <si>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</si>
  <si>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</si>
  <si>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</si>
  <si>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</si>
  <si>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</si>
  <si>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</si>
  <si>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</si>
  <si>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</si>
  <si>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</si>
  <si>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</si>
  <si>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</si>
  <si>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</si>
  <si>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</si>
  <si>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</si>
  <si>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</si>
  <si>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</si>
  <si>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</si>
  <si>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</si>
  <si>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</si>
  <si>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</si>
  <si>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</si>
  <si>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</si>
  <si>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</si>
  <si>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</si>
  <si>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</si>
  <si>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</si>
  <si>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</si>
  <si>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</si>
  <si>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</si>
  <si>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</si>
  <si>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</si>
  <si>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</si>
  <si>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</si>
  <si>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</si>
  <si>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</si>
  <si>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</si>
  <si>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</si>
  <si>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</si>
  <si>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</si>
  <si>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</si>
  <si>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</si>
  <si>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</si>
  <si>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</si>
  <si>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</si>
  <si>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</si>
  <si>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</si>
  <si>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</si>
  <si>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</si>
  <si>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</si>
  <si>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</si>
  <si>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</si>
  <si>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</si>
  <si>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</si>
  <si>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</si>
  <si>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</si>
  <si>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</si>
  <si>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</si>
  <si>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</si>
  <si>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</si>
  <si>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</si>
  <si>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</si>
  <si>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</si>
  <si>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</si>
  <si>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</si>
  <si>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</si>
  <si>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</si>
  <si>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</si>
  <si>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</si>
  <si>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</si>
  <si>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</si>
  <si>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</si>
  <si>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</si>
  <si>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</si>
  <si>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</si>
  <si>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</si>
  <si>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</si>
  <si>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</si>
  <si>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</si>
  <si>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</si>
  <si>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</si>
  <si>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</si>
  <si>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</si>
  <si>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</si>
  <si>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</si>
  <si>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</si>
  <si>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</si>
  <si>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</si>
  <si>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</si>
  <si>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</si>
  <si>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</si>
  <si>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</si>
  <si>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</si>
  <si>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</si>
  <si>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</si>
  <si>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</si>
  <si>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</si>
  <si>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</si>
  <si>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</si>
  <si>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</si>
  <si>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</si>
  <si>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</si>
  <si>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</si>
  <si>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</si>
  <si>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</si>
  <si>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</si>
  <si>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</si>
  <si>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</si>
  <si>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</si>
  <si>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</si>
  <si>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</si>
  <si>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</si>
  <si>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</si>
  <si>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</si>
  <si>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</si>
  <si>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</si>
  <si>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</si>
  <si>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</si>
  <si>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</si>
  <si>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</si>
  <si>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</si>
  <si>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</si>
  <si>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</si>
  <si>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</si>
  <si>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</si>
  <si>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</si>
  <si>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</si>
  <si>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</si>
  <si>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</si>
  <si>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</si>
  <si>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</si>
  <si>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</si>
  <si>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</si>
  <si>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</si>
  <si>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</si>
  <si>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</si>
  <si>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</si>
  <si>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</si>
  <si>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</si>
  <si>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</si>
  <si>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</si>
  <si>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</si>
  <si>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</si>
  <si>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</si>
  <si>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</si>
  <si>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</si>
  <si>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</si>
  <si>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</si>
  <si>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</si>
  <si>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</si>
  <si>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</si>
  <si>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</si>
  <si>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</si>
  <si>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</si>
  <si>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</si>
  <si>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</si>
  <si>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</si>
  <si>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</si>
  <si>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</si>
  <si>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</si>
  <si>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</si>
  <si>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</si>
  <si>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</si>
  <si>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</si>
  <si>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</si>
  <si>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</si>
  <si>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</si>
  <si>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</si>
  <si>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</si>
  <si>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</si>
  <si>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</si>
  <si>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</si>
  <si>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</si>
  <si>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</si>
  <si>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</si>
  <si>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</si>
  <si>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</si>
  <si>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</si>
  <si>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</si>
  <si>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</si>
  <si>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</si>
  <si>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</si>
  <si>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</si>
  <si>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</si>
  <si>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</si>
  <si>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</si>
  <si>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</si>
  <si>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</si>
  <si>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</si>
  <si>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</si>
  <si>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</si>
  <si>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</si>
  <si>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</si>
  <si>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</si>
  <si>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</si>
  <si>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</si>
  <si>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</si>
  <si>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</si>
  <si>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</si>
  <si>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</si>
  <si>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</si>
  <si>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</si>
  <si>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</si>
  <si>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</si>
  <si>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</si>
  <si>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</si>
  <si>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</si>
  <si>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</si>
  <si>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</si>
  <si>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</si>
  <si>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</si>
  <si>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</si>
  <si>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</si>
  <si>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</si>
  <si>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</si>
  <si>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</si>
  <si>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</si>
  <si>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</si>
  <si>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</si>
  <si>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</si>
  <si>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</si>
  <si>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</si>
  <si>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</si>
  <si>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</si>
  <si>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</si>
  <si>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</si>
  <si>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</si>
  <si>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</si>
  <si>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</si>
  <si>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</si>
  <si>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</si>
  <si>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</si>
  <si>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</si>
  <si>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</si>
  <si>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</si>
  <si>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</si>
  <si>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</si>
  <si>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</si>
  <si>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</si>
  <si>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</si>
  <si>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</si>
  <si>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</si>
  <si>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</si>
  <si>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</si>
  <si>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</si>
  <si>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</si>
  <si>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</si>
  <si>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</si>
  <si>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</si>
  <si>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</si>
  <si>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</si>
  <si>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</si>
  <si>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</si>
  <si>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</si>
  <si>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</si>
  <si>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</si>
  <si>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</si>
  <si>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</si>
  <si>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</si>
  <si>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</si>
  <si>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</si>
  <si>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</si>
  <si>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</si>
  <si>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</si>
  <si>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</si>
  <si>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</si>
  <si>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</si>
  <si>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</si>
  <si>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</si>
  <si>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</si>
  <si>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</si>
  <si>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</si>
  <si>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</si>
  <si>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</si>
  <si>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</si>
  <si>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</si>
  <si>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</si>
  <si>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</si>
  <si>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</si>
  <si>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</si>
  <si>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</si>
  <si>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</si>
  <si>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</si>
  <si>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</si>
  <si>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</si>
  <si>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</si>
  <si>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</si>
  <si>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</si>
  <si>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</si>
  <si>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</si>
  <si>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</si>
  <si>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</si>
  <si>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</si>
  <si>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</si>
  <si>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</si>
  <si>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</si>
  <si>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</si>
  <si>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</si>
  <si>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</si>
  <si>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</si>
  <si>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</si>
  <si>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</si>
  <si>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</si>
  <si>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</si>
  <si>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</si>
  <si>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</si>
  <si>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</si>
  <si>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</si>
  <si>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</si>
  <si>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</si>
  <si>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</si>
  <si>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</si>
  <si>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</si>
  <si>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</si>
  <si>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</si>
  <si>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</si>
  <si>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</si>
  <si>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</si>
  <si>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</si>
  <si>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</si>
  <si>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</si>
  <si>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</si>
  <si>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</si>
  <si>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</si>
  <si>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</si>
  <si>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</si>
  <si>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</si>
  <si>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</si>
  <si>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</si>
  <si>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</si>
  <si>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</si>
  <si>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</si>
  <si>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</si>
  <si>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</si>
  <si>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</si>
  <si>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</si>
  <si>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</si>
  <si>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</si>
  <si>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</si>
  <si>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</si>
  <si>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</si>
  <si>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</si>
  <si>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</si>
  <si>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</si>
  <si>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</si>
  <si>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</si>
  <si>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</si>
  <si>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</si>
  <si>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</si>
  <si>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</si>
  <si>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</si>
  <si>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</si>
  <si>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</si>
  <si>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</si>
  <si>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</si>
  <si>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</si>
  <si>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</si>
  <si>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</si>
  <si>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</si>
  <si>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</si>
  <si>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</si>
  <si>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</si>
  <si>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</si>
  <si>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</si>
  <si>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</si>
  <si>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</si>
  <si>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</si>
  <si>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</si>
  <si>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</si>
  <si>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</si>
  <si>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</si>
  <si>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</si>
  <si>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</si>
  <si>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</si>
  <si>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</si>
  <si>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</si>
  <si>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</si>
  <si>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</si>
  <si>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</si>
  <si>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</si>
  <si>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</si>
  <si>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</si>
  <si>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</si>
  <si>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</si>
  <si>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</si>
  <si>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</si>
  <si>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</si>
  <si>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</si>
  <si>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</si>
  <si>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</si>
  <si>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</si>
  <si>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</si>
  <si>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</si>
  <si>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</si>
  <si>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</si>
  <si>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</si>
  <si>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</si>
  <si>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</si>
  <si>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</si>
  <si>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</si>
  <si>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</si>
  <si>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</si>
  <si>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</si>
  <si>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</si>
  <si>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</si>
  <si>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</si>
  <si>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</si>
  <si>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</si>
  <si>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</si>
  <si>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</si>
  <si>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</si>
  <si>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</si>
  <si>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</si>
  <si>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</si>
  <si>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</si>
  <si>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</si>
  <si>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</si>
  <si>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</si>
  <si>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</si>
  <si>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</si>
  <si>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</si>
  <si>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</si>
  <si>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</si>
  <si>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</si>
  <si>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</si>
  <si>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</si>
  <si>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</si>
  <si>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</si>
  <si>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</si>
  <si>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</si>
  <si>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</si>
  <si>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</si>
  <si>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</si>
  <si>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</si>
  <si>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</si>
  <si>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</si>
  <si>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</si>
  <si>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</si>
  <si>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</si>
  <si>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</si>
  <si>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</si>
  <si>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</si>
  <si>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</si>
  <si>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</si>
  <si>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</si>
  <si>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</si>
  <si>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</si>
  <si>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</si>
  <si>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</si>
  <si>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</si>
  <si>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</si>
  <si>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</si>
  <si>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</si>
  <si>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</si>
  <si>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</si>
  <si>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</si>
  <si>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</si>
  <si>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</si>
  <si>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</si>
  <si>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</si>
  <si>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</si>
  <si>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</si>
  <si>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</si>
  <si>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</si>
  <si>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</si>
  <si>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</si>
  <si>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</si>
  <si>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</si>
  <si>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</si>
  <si>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</si>
  <si>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</si>
  <si>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</si>
  <si>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</si>
  <si>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</si>
  <si>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</si>
  <si>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</si>
  <si>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</si>
  <si>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</si>
  <si>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</si>
  <si>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</si>
  <si>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</si>
  <si>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</si>
  <si>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</si>
  <si>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</si>
  <si>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</si>
  <si>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</si>
  <si>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</si>
  <si>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</si>
  <si>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</si>
  <si>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</si>
  <si>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</si>
  <si>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</si>
  <si>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</si>
  <si>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</si>
  <si>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</si>
  <si>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</si>
  <si>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</si>
  <si>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</si>
  <si>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</si>
  <si>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</si>
  <si>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</si>
  <si>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</si>
  <si>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</si>
  <si>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</si>
  <si>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</si>
  <si>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</si>
  <si>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</si>
  <si>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</si>
  <si>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</si>
  <si>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</si>
  <si>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</si>
  <si>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</si>
  <si>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</si>
  <si>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</si>
  <si>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</si>
  <si>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</si>
  <si>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</si>
  <si>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</si>
  <si>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</si>
  <si>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</si>
  <si>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</si>
  <si>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</si>
  <si>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</si>
  <si>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</si>
  <si>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</si>
  <si>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</si>
  <si>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</si>
  <si>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</si>
  <si>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</si>
  <si>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</si>
  <si>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</si>
  <si>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</si>
  <si>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</si>
  <si>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</si>
  <si>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</si>
  <si>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</si>
  <si>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</si>
  <si>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</si>
  <si>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</si>
  <si>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</si>
  <si>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</si>
  <si>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</si>
  <si>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</si>
  <si>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</si>
  <si>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</si>
  <si>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</si>
  <si>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</si>
  <si>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</si>
  <si>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</si>
  <si>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</si>
  <si>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</si>
  <si>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</si>
  <si>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</si>
  <si>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</si>
  <si>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</si>
  <si>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</si>
  <si>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</si>
  <si>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</si>
  <si>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</si>
  <si>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</si>
  <si>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</si>
  <si>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</si>
  <si>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</si>
  <si>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</si>
  <si>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</si>
  <si>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</si>
  <si>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</si>
  <si>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</si>
  <si>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</si>
  <si>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</si>
  <si>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</si>
  <si>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</si>
  <si>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</si>
  <si>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</si>
  <si>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</si>
  <si>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</si>
  <si>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</si>
  <si>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</si>
  <si>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</si>
  <si>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</si>
  <si>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</si>
  <si>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</si>
  <si>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</si>
  <si>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</si>
  <si>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</si>
  <si>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</si>
  <si>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</si>
  <si>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</si>
  <si>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</si>
  <si>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</si>
  <si>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</si>
  <si>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</si>
  <si>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</si>
  <si>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</si>
  <si>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</si>
  <si>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</si>
  <si>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</si>
  <si>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</si>
  <si>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</si>
  <si>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</si>
  <si>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</si>
  <si>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</si>
  <si>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</si>
  <si>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</si>
  <si>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</si>
  <si>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</si>
  <si>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</si>
  <si>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</si>
  <si>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</si>
  <si>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</si>
  <si>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</si>
  <si>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</si>
  <si>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</si>
  <si>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</si>
  <si>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</si>
  <si>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</si>
  <si>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</si>
  <si>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</si>
  <si>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</si>
  <si>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</si>
  <si>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</si>
  <si>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</si>
  <si>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</si>
  <si>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</si>
  <si>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</si>
  <si>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</si>
  <si>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</si>
  <si>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</si>
  <si>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</si>
  <si>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</si>
  <si>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</si>
  <si>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</si>
  <si>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</si>
  <si>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</si>
  <si>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</si>
  <si>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</si>
  <si>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</si>
  <si>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</si>
  <si>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</si>
  <si>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</si>
  <si>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</si>
  <si>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</si>
  <si>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</si>
  <si>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</si>
  <si>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</si>
  <si>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</si>
  <si>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</si>
  <si>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</si>
  <si>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</si>
  <si>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</si>
  <si>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</si>
  <si>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</si>
  <si>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</si>
  <si>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</si>
  <si>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</si>
  <si>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</si>
  <si>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</si>
  <si>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</si>
  <si>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</si>
  <si>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</si>
  <si>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</si>
  <si>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</si>
  <si>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</si>
  <si>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</si>
  <si>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</si>
  <si>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</si>
  <si>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</si>
  <si>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</si>
  <si>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</si>
  <si>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</si>
  <si>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</si>
  <si>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</si>
  <si>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</si>
  <si>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</si>
  <si>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</si>
  <si>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</si>
  <si>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</si>
  <si>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</si>
  <si>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</si>
  <si>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</si>
  <si>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</si>
  <si>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</si>
  <si>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</si>
  <si>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</si>
  <si>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</si>
  <si>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</si>
  <si>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</si>
  <si>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</si>
  <si>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</si>
  <si>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</si>
  <si>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</si>
  <si>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</si>
  <si>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</si>
  <si>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</si>
  <si>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</si>
  <si>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</si>
  <si>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</si>
  <si>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</si>
  <si>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</si>
  <si>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</si>
  <si>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</si>
  <si>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</si>
  <si>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</si>
  <si>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</si>
  <si>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</si>
  <si>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</si>
  <si>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</si>
  <si>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</si>
  <si>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</si>
  <si>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</si>
  <si>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</si>
  <si>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</si>
  <si>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</si>
  <si>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</si>
  <si>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</si>
  <si>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</si>
  <si>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</si>
  <si>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</si>
  <si>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</si>
  <si>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</si>
  <si>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</si>
  <si>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</si>
  <si>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</si>
  <si>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</si>
  <si>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</si>
  <si>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</si>
  <si>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</si>
  <si>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</si>
  <si>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</si>
  <si>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</si>
  <si>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</si>
  <si>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</si>
  <si>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</si>
  <si>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</si>
  <si>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</si>
  <si>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</si>
  <si>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</si>
  <si>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</si>
  <si>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</si>
  <si>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</si>
  <si>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</si>
  <si>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</si>
  <si>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</si>
  <si>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</si>
  <si>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</si>
  <si>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</si>
  <si>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</si>
  <si>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</si>
  <si>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</si>
  <si>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</si>
  <si>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</si>
  <si>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</si>
  <si>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</si>
  <si>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</si>
  <si>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</si>
  <si>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</si>
  <si>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</si>
  <si>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</si>
  <si>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</si>
  <si>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</si>
  <si>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</si>
  <si>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</si>
  <si>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</si>
  <si>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</si>
  <si>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</si>
  <si>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</si>
  <si>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</si>
  <si>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</si>
  <si>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</si>
  <si>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</si>
  <si>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</si>
  <si>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</si>
  <si>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</si>
  <si>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</si>
  <si>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</si>
  <si>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</si>
  <si>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</si>
  <si>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</si>
  <si>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</si>
  <si>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</si>
  <si>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</si>
  <si>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</si>
  <si>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</si>
  <si>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</si>
  <si>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</si>
  <si>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</si>
  <si>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</si>
  <si>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</si>
  <si>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</si>
  <si>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</si>
  <si>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</si>
  <si>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</si>
  <si>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</si>
  <si>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</si>
  <si>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</si>
  <si>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</si>
  <si>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</si>
  <si>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</si>
  <si>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</si>
  <si>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</si>
  <si>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</si>
  <si>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</si>
  <si>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</si>
  <si>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</si>
  <si>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</si>
  <si>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</si>
  <si>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</si>
  <si>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</si>
  <si>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</si>
  <si>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</si>
  <si>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</si>
  <si>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</si>
  <si>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</si>
  <si>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</si>
  <si>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</si>
  <si>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</si>
  <si>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</si>
  <si>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</si>
  <si>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</si>
  <si>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</si>
  <si>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</si>
  <si>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</si>
  <si>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</si>
  <si>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</si>
  <si>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</si>
  <si>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</si>
  <si>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</si>
  <si>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</si>
  <si>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</si>
  <si>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</si>
  <si>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</si>
  <si>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</si>
  <si>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</si>
  <si>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</si>
  <si>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</si>
  <si>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</si>
  <si>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</si>
  <si>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</si>
  <si>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</si>
  <si>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</si>
  <si>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</si>
  <si>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</si>
  <si>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</si>
  <si>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</si>
  <si>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</si>
  <si>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</si>
  <si>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</si>
  <si>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</si>
  <si>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</si>
  <si>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</si>
  <si>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</si>
  <si>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</si>
  <si>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</si>
  <si>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</si>
  <si>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</si>
  <si>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</si>
  <si>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</si>
  <si>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</si>
  <si>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</si>
  <si>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</si>
  <si>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</si>
  <si>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</si>
  <si>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</si>
  <si>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</si>
  <si>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</si>
  <si>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</si>
  <si>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</si>
  <si>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</si>
  <si>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</si>
  <si>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</si>
  <si>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</si>
  <si>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</si>
  <si>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</si>
  <si>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</si>
  <si>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</si>
  <si>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</si>
  <si>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</si>
  <si>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</si>
  <si>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</si>
  <si>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</si>
  <si>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</si>
  <si>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</si>
  <si>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</si>
  <si>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</si>
  <si>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</si>
  <si>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</si>
  <si>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</si>
  <si>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</si>
  <si>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</si>
  <si>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</si>
  <si>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</si>
  <si>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</si>
  <si>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</si>
  <si>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</si>
  <si>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</si>
  <si>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</si>
  <si>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</si>
  <si>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</si>
  <si>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</si>
  <si>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</si>
  <si>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</si>
  <si>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</si>
  <si>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</si>
  <si>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</si>
  <si>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</si>
  <si>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</si>
  <si>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</si>
  <si>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</si>
  <si>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</si>
  <si>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</si>
  <si>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</si>
  <si>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</si>
  <si>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</si>
  <si>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</si>
  <si>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</si>
  <si>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</si>
  <si>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</si>
  <si>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</si>
  <si>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</si>
  <si>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</si>
  <si>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</si>
  <si>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</si>
  <si>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</si>
  <si>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</si>
  <si>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</si>
  <si>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</si>
  <si>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</si>
  <si>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</si>
  <si>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</si>
  <si>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</si>
  <si>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</si>
  <si>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</si>
  <si>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</si>
  <si>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</si>
  <si>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</si>
  <si>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</si>
  <si>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</si>
  <si>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</si>
  <si>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</si>
  <si>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</si>
  <si>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</si>
  <si>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</si>
  <si>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</si>
  <si>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</si>
  <si>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</si>
  <si>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</si>
  <si>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</si>
  <si>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</si>
  <si>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</si>
  <si>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</si>
  <si>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</si>
  <si>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</si>
  <si>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</si>
  <si>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</si>
  <si>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</si>
  <si>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</si>
  <si>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</si>
  <si>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</si>
  <si>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</si>
  <si>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</si>
  <si>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</si>
  <si>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</si>
  <si>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</si>
  <si>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</si>
  <si>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</si>
  <si>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</si>
  <si>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</si>
  <si>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</si>
  <si>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</si>
  <si>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</si>
  <si>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</si>
  <si>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</si>
  <si>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</si>
  <si>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</si>
  <si>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</si>
  <si>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</si>
  <si>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</si>
  <si>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</si>
  <si>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</si>
  <si>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</si>
  <si>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</si>
  <si>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</si>
  <si>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</si>
  <si>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</si>
  <si>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</si>
  <si>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</si>
  <si>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</si>
  <si>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</si>
  <si>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</si>
  <si>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</si>
  <si>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</si>
  <si>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</si>
  <si>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</si>
  <si>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</si>
  <si>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</si>
  <si>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</si>
  <si>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</si>
  <si>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</si>
  <si>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</si>
  <si>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</si>
  <si>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</si>
  <si>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</si>
  <si>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</si>
  <si>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</si>
  <si>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</si>
  <si>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</si>
  <si>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</si>
  <si>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</si>
  <si>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</si>
  <si>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</si>
  <si>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</si>
  <si>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</si>
  <si>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</si>
  <si>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</si>
  <si>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</si>
  <si>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</si>
  <si>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</si>
  <si>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</si>
  <si>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</si>
  <si>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</si>
  <si>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</si>
  <si>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</si>
  <si>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</si>
  <si>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</si>
  <si>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</si>
  <si>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</si>
  <si>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</si>
  <si>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</si>
  <si>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</si>
  <si>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</si>
  <si>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</si>
  <si>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</si>
  <si>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</si>
  <si>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</si>
  <si>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</si>
  <si>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</si>
  <si>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</si>
  <si>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</si>
  <si>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</si>
  <si>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</si>
  <si>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</si>
  <si>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</si>
  <si>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</si>
  <si>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</si>
  <si>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</si>
  <si>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</si>
  <si>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</si>
  <si>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</si>
  <si>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</si>
  <si>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</si>
  <si>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</si>
  <si>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</si>
  <si>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</si>
  <si>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</si>
  <si>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</si>
  <si>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</si>
  <si>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</si>
  <si>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</si>
  <si>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</si>
  <si>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</si>
  <si>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</si>
  <si>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</si>
  <si>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</si>
  <si>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</si>
  <si>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</si>
  <si>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</si>
  <si>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</si>
  <si>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</si>
  <si>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</si>
  <si>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</si>
  <si>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</si>
  <si>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</si>
  <si>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</si>
  <si>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</si>
  <si>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</si>
  <si>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</si>
  <si>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</si>
  <si>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</si>
  <si>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</si>
  <si>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</si>
  <si>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</si>
  <si>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</si>
  <si>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</si>
  <si>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</si>
  <si>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</si>
  <si>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</si>
  <si>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</si>
  <si>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</si>
  <si>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</si>
  <si>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</si>
  <si>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</si>
  <si>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</si>
  <si>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</si>
  <si>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</si>
  <si>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</si>
  <si>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</si>
  <si>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</si>
  <si>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</si>
  <si>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</si>
  <si>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</si>
  <si>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</si>
  <si>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</si>
  <si>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</si>
  <si>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</si>
  <si>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</si>
  <si>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</si>
  <si>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</si>
  <si>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</si>
  <si>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</si>
  <si>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</si>
  <si>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</si>
  <si>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</si>
  <si>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</si>
  <si>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</si>
  <si>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</si>
  <si>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</si>
  <si>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</si>
  <si>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</si>
  <si>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</si>
  <si>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</si>
  <si>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</si>
  <si>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</si>
  <si>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</si>
  <si>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</si>
  <si>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</si>
  <si>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</si>
  <si>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</si>
  <si>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</si>
  <si>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</si>
  <si>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</si>
  <si>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</si>
  <si>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</si>
  <si>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</si>
  <si>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</si>
  <si>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</si>
  <si>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</si>
  <si>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</si>
  <si>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</si>
  <si>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</si>
  <si>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</si>
  <si>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</si>
  <si>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</si>
  <si>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</si>
  <si>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</si>
  <si>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</si>
  <si>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</si>
  <si>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</si>
  <si>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</si>
  <si>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</si>
  <si>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</si>
  <si>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</si>
  <si>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</si>
  <si>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</si>
  <si>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</si>
  <si>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</si>
  <si>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</si>
  <si>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</si>
  <si>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</si>
  <si>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</si>
  <si>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</si>
  <si>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</si>
  <si>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</si>
  <si>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</si>
  <si>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</si>
  <si>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</si>
  <si>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</si>
  <si>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</si>
  <si>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</si>
  <si>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</si>
  <si>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</si>
  <si>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</si>
  <si>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</si>
  <si>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</si>
  <si>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</si>
  <si>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</si>
  <si>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</si>
  <si>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</si>
  <si>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</si>
  <si>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</si>
  <si>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</si>
  <si>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</si>
  <si>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</si>
  <si>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</si>
  <si>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</si>
  <si>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</si>
  <si>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</si>
  <si>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</si>
  <si>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</si>
  <si>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</si>
  <si>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</si>
  <si>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</si>
  <si>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</si>
  <si>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</si>
  <si>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</si>
  <si>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</si>
  <si>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</si>
  <si>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</si>
  <si>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</si>
  <si>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</si>
  <si>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</si>
  <si>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</si>
  <si>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</si>
  <si>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</si>
  <si>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</si>
  <si>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</si>
  <si>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</si>
  <si>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</si>
  <si>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</si>
  <si>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</si>
  <si>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</si>
  <si>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</si>
  <si>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</si>
  <si>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</si>
  <si>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</si>
  <si>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</si>
  <si>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</si>
  <si>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</si>
  <si>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</si>
  <si>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</si>
  <si>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</si>
  <si>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</si>
  <si>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</si>
  <si>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</si>
  <si>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</si>
  <si>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</si>
  <si>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</si>
  <si>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</si>
  <si>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</si>
  <si>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</si>
  <si>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</si>
  <si>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</si>
  <si>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</si>
  <si>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</si>
  <si>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</si>
  <si>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</si>
  <si>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</si>
  <si>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</si>
  <si>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</si>
  <si>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</si>
  <si>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</si>
  <si>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</si>
  <si>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</si>
  <si>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</si>
  <si>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</si>
  <si>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</si>
  <si>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</si>
  <si>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</si>
  <si>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</si>
  <si>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</si>
  <si>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</si>
  <si>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</si>
  <si>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</si>
  <si>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</si>
  <si>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</si>
  <si>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</si>
  <si>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</si>
  <si>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</si>
  <si>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</si>
  <si>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</si>
  <si>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</si>
  <si>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</si>
  <si>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</si>
  <si>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</si>
  <si>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</si>
  <si>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</si>
  <si>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</si>
  <si>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</si>
  <si>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</si>
  <si>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</si>
  <si>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</si>
  <si>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</si>
  <si>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</si>
  <si>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</si>
  <si>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</si>
  <si>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</si>
  <si>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</si>
  <si>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</si>
  <si>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</si>
  <si>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</si>
  <si>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</si>
  <si>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</si>
  <si>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</si>
  <si>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</si>
  <si>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</si>
  <si>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</si>
  <si>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</si>
  <si>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</si>
  <si>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</si>
  <si>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</si>
  <si>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</si>
  <si>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</si>
  <si>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</si>
  <si>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</si>
  <si>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</si>
  <si>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</si>
  <si>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</si>
  <si>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</si>
  <si>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</si>
  <si>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</si>
  <si>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</si>
  <si>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</si>
  <si>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</si>
  <si>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</si>
  <si>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</si>
  <si>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</si>
  <si>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</si>
  <si>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</si>
  <si>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</si>
  <si>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</si>
  <si>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</si>
  <si>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</si>
  <si>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</si>
  <si>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</si>
  <si>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</si>
  <si>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</si>
  <si>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</si>
  <si>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</si>
  <si>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</si>
  <si>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</si>
  <si>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</si>
  <si>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</si>
  <si>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</si>
  <si>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</si>
  <si>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</si>
  <si>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</si>
  <si>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</si>
  <si>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</si>
  <si>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</si>
  <si>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</si>
  <si>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</si>
  <si>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</si>
  <si>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</si>
  <si>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</si>
  <si>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</si>
  <si>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</si>
  <si>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</si>
  <si>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</si>
  <si>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</si>
  <si>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</si>
  <si>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</si>
  <si>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</si>
  <si>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</si>
  <si>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</si>
  <si>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</si>
  <si>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</si>
  <si>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</si>
  <si>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</si>
  <si>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</si>
  <si>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</si>
  <si>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</si>
  <si>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</si>
  <si>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</si>
  <si>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</si>
  <si>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</si>
  <si>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</si>
  <si>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</si>
  <si>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</si>
  <si>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</si>
  <si>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</si>
  <si>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</si>
  <si>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</si>
  <si>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</si>
  <si>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</si>
  <si>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</si>
  <si>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</si>
  <si>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</si>
  <si>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</si>
  <si>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</si>
  <si>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</si>
  <si>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</si>
  <si>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</si>
  <si>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</si>
  <si>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</si>
  <si>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</si>
  <si>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</si>
  <si>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</si>
  <si>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</si>
  <si>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</si>
  <si>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</si>
  <si>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</si>
  <si>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</si>
  <si>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</si>
  <si>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</si>
  <si>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</si>
  <si>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</si>
  <si>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</si>
  <si>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</si>
  <si>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</si>
  <si>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</si>
  <si>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</si>
  <si>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</si>
  <si>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</si>
  <si>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</si>
  <si>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</si>
  <si>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</si>
  <si>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</si>
  <si>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</si>
  <si>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</si>
  <si>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</si>
  <si>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</si>
  <si>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</si>
  <si>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</si>
  <si>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</si>
  <si>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</si>
  <si>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</si>
  <si>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</si>
  <si>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</si>
  <si>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</si>
  <si>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</si>
  <si>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</si>
  <si>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</si>
  <si>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</si>
  <si>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</si>
  <si>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</si>
  <si>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</si>
  <si>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</si>
  <si>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</si>
  <si>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</si>
  <si>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</si>
  <si>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</si>
  <si>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</si>
  <si>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</si>
  <si>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</si>
  <si>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</si>
  <si>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</si>
  <si>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</si>
  <si>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</si>
  <si>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</si>
  <si>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</si>
  <si>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</si>
  <si>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</si>
  <si>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</si>
  <si>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</si>
  <si>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</si>
  <si>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</si>
  <si>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</si>
  <si>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</si>
  <si>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</si>
  <si>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</si>
  <si>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</si>
  <si>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</si>
  <si>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</si>
  <si>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</si>
  <si>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</si>
  <si>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</si>
  <si>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</si>
  <si>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</si>
  <si>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</si>
  <si>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</si>
  <si>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</si>
  <si>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</si>
  <si>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</si>
  <si>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</si>
  <si>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</si>
  <si>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</si>
  <si>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</si>
  <si>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</si>
  <si>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</si>
  <si>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</si>
  <si>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</si>
  <si>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</si>
  <si>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</si>
  <si>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</si>
  <si>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</si>
  <si>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</si>
  <si>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</si>
  <si>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</si>
  <si>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</si>
  <si>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</si>
  <si>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</si>
  <si>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</si>
  <si>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</si>
  <si>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</si>
  <si>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</si>
  <si>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</si>
  <si>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</si>
  <si>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</si>
  <si>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</si>
  <si>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</si>
  <si>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</si>
  <si>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</si>
  <si>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</si>
  <si>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</si>
  <si>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</si>
  <si>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</si>
  <si>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</si>
  <si>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</si>
  <si>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</si>
  <si>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</si>
  <si>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</si>
  <si>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</si>
  <si>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</si>
  <si>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</si>
  <si>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</si>
  <si>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</si>
  <si>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</si>
  <si>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</si>
  <si>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</si>
  <si>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</si>
  <si>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</si>
  <si>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</si>
  <si>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</si>
  <si>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</si>
  <si>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</si>
  <si>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</si>
  <si>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</si>
  <si>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</si>
  <si>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</si>
  <si>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</si>
  <si>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</si>
  <si>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</si>
  <si>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</si>
  <si>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</si>
  <si>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</si>
  <si>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</si>
  <si>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</si>
  <si>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</si>
  <si>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</si>
  <si>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</si>
  <si>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</si>
  <si>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</si>
  <si>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</si>
  <si>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</si>
  <si>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</si>
  <si>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</si>
  <si>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</si>
  <si>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</si>
  <si>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</si>
  <si>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</si>
  <si>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</si>
  <si>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</si>
  <si>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</si>
  <si>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</si>
  <si>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</si>
  <si>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</si>
  <si>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</si>
  <si>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</si>
  <si>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</si>
  <si>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</si>
  <si>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</si>
  <si>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</si>
  <si>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</si>
  <si>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</si>
  <si>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</si>
  <si>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</si>
  <si>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</si>
  <si>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</si>
  <si>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</si>
  <si>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</si>
  <si>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</si>
  <si>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</si>
  <si>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</si>
  <si>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</si>
  <si>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</si>
  <si>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</si>
  <si>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</si>
  <si>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</si>
  <si>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</si>
  <si>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</si>
  <si>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</si>
  <si>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</si>
  <si>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</si>
  <si>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</si>
  <si>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</si>
  <si>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</si>
  <si>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</si>
  <si>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</si>
  <si>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</si>
  <si>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</si>
  <si>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</si>
  <si>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</si>
  <si>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</si>
  <si>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</si>
  <si>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</si>
  <si>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</si>
  <si>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</si>
  <si>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</si>
  <si>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</si>
  <si>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</si>
  <si>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</si>
  <si>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</si>
  <si>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</si>
  <si>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</si>
  <si>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</si>
  <si>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</si>
  <si>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</si>
  <si>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</si>
  <si>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</si>
  <si>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</si>
  <si>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</si>
  <si>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</si>
  <si>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</si>
  <si>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</si>
  <si>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</si>
  <si>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</si>
  <si>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</si>
  <si>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</si>
  <si>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</si>
  <si>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</si>
  <si>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</si>
  <si>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</si>
  <si>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</si>
  <si>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</si>
  <si>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</si>
  <si>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</si>
  <si>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</si>
  <si>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</si>
  <si>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</si>
  <si>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</si>
  <si>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</si>
  <si>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</si>
  <si>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</si>
  <si>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</si>
  <si>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</si>
  <si>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</si>
  <si>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</si>
  <si>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</si>
  <si>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</si>
  <si>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</si>
  <si>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</si>
  <si>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</si>
  <si>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</si>
  <si>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</si>
  <si>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</si>
  <si>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</si>
  <si>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</si>
  <si>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</si>
  <si>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</si>
  <si>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</si>
  <si>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</si>
  <si>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</si>
  <si>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</si>
  <si>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</si>
  <si>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</si>
  <si>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</si>
  <si>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</si>
  <si>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</si>
  <si>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</si>
  <si>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</si>
  <si>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</si>
  <si>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</si>
  <si>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</si>
  <si>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</si>
  <si>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</si>
  <si>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</si>
  <si>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</si>
  <si>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</si>
  <si>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</si>
  <si>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</si>
  <si>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</si>
  <si>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</si>
  <si>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</si>
  <si>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</si>
  <si>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</si>
  <si>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</si>
  <si>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</si>
  <si>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</si>
  <si>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</si>
  <si>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</si>
  <si>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</si>
  <si>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</si>
  <si>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</si>
  <si>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</si>
  <si>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</si>
  <si>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</si>
  <si>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</si>
  <si>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</si>
  <si>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</si>
  <si>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</si>
  <si>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</si>
  <si>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</si>
  <si>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</si>
  <si>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</si>
  <si>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</si>
  <si>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</si>
  <si>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</si>
  <si>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</si>
  <si>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</si>
  <si>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</si>
  <si>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</si>
  <si>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</si>
  <si>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</si>
  <si>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</si>
  <si>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</si>
  <si>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</si>
  <si>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</si>
  <si>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</si>
  <si>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</si>
  <si>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</si>
  <si>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</si>
  <si>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</si>
  <si>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</si>
  <si>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</si>
  <si>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</si>
  <si>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</si>
  <si>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</si>
  <si>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</si>
  <si>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</si>
  <si>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</si>
  <si>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</si>
  <si>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</si>
  <si>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</si>
  <si>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</si>
  <si>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</si>
  <si>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</si>
  <si>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</si>
  <si>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</si>
  <si>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</si>
  <si>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</si>
  <si>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</si>
  <si>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</si>
  <si>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</si>
  <si>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</si>
  <si>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</si>
  <si>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</si>
  <si>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</si>
  <si>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</si>
  <si>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</si>
  <si>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</si>
  <si>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</si>
  <si>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</si>
  <si>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</si>
  <si>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</si>
  <si>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</si>
  <si>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</si>
  <si>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</si>
  <si>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</si>
  <si>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</si>
  <si>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</si>
  <si>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</si>
  <si>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</si>
  <si>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</si>
  <si>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</si>
  <si>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</si>
  <si>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</si>
  <si>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</si>
  <si>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</si>
  <si>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</si>
  <si>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</si>
  <si>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</si>
  <si>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</si>
  <si>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</si>
  <si>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</si>
  <si>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</si>
  <si>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</si>
  <si>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</si>
  <si>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</si>
  <si>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</si>
  <si>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</si>
  <si>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</si>
  <si>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</si>
  <si>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</si>
  <si>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</si>
  <si>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</si>
  <si>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</si>
  <si>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</si>
  <si>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</si>
  <si>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</si>
  <si>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</si>
  <si>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</si>
  <si>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</si>
  <si>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</si>
  <si>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</si>
  <si>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</si>
  <si>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</si>
  <si>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</si>
  <si>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</si>
  <si>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</si>
  <si>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</si>
  <si>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</si>
  <si>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</si>
  <si>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</si>
  <si>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</si>
  <si>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</si>
  <si>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</si>
  <si>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</si>
  <si>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</si>
  <si>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</si>
  <si>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</si>
  <si>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</si>
  <si>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</si>
  <si>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</si>
  <si>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</si>
  <si>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</si>
  <si>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</si>
  <si>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</si>
  <si>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</si>
  <si>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</si>
  <si>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</si>
  <si>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</si>
  <si>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</si>
  <si>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</si>
  <si>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</si>
  <si>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</si>
  <si>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</si>
  <si>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</si>
  <si>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</si>
  <si>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</si>
  <si>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</si>
  <si>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</si>
  <si>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</si>
  <si>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</si>
  <si>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</si>
  <si>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</si>
  <si>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</si>
  <si>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</si>
  <si>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</si>
  <si>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</si>
  <si>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</si>
  <si>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</si>
  <si>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</si>
  <si>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</si>
  <si>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</si>
  <si>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</si>
  <si>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</si>
  <si>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</si>
  <si>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</si>
  <si>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</si>
  <si>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</si>
  <si>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</si>
  <si>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</si>
  <si>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</si>
  <si>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</si>
  <si>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</si>
  <si>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</si>
  <si>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</si>
  <si>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</si>
  <si>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</si>
  <si>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</si>
  <si>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</si>
  <si>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</si>
  <si>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</si>
  <si>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</si>
  <si>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</si>
  <si>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</si>
  <si>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</si>
  <si>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</si>
  <si>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</si>
  <si>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</si>
  <si>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</si>
  <si>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</si>
  <si>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</si>
  <si>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</si>
  <si>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</si>
  <si>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</si>
  <si>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</si>
  <si>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</si>
  <si>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</si>
  <si>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</si>
  <si>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</si>
  <si>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</si>
  <si>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</si>
  <si>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</si>
  <si>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</si>
  <si>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</si>
  <si>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</si>
  <si>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</si>
  <si>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</si>
  <si>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</si>
  <si>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</si>
  <si>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</si>
  <si>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</si>
  <si>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</si>
  <si>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</si>
  <si>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</si>
  <si>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</si>
  <si>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</si>
  <si>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</si>
  <si>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</si>
  <si>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</si>
  <si>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</si>
  <si>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</si>
  <si>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</si>
  <si>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</si>
  <si>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</si>
  <si>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</si>
  <si>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</si>
  <si>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</si>
  <si>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</si>
  <si>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</si>
  <si>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</si>
  <si>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</si>
  <si>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</si>
  <si>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</si>
  <si>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</si>
  <si>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</si>
  <si>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</si>
  <si>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</si>
  <si>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</si>
  <si>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</si>
  <si>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</si>
  <si>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</si>
  <si>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</si>
  <si>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</si>
  <si>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</si>
  <si>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</si>
  <si>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</si>
  <si>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</si>
  <si>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</si>
  <si>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</si>
  <si>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</si>
  <si>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</si>
  <si>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</si>
  <si>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</si>
  <si>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</si>
  <si>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</si>
  <si>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</si>
  <si>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</si>
  <si>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</si>
  <si>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</si>
  <si>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</si>
  <si>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</si>
  <si>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</si>
  <si>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</si>
  <si>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</si>
  <si>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</si>
  <si>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</si>
  <si>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</si>
  <si>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</si>
  <si>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</si>
  <si>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</si>
  <si>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</si>
  <si>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</si>
  <si>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</si>
  <si>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</si>
  <si>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</si>
  <si>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</si>
  <si>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</si>
  <si>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</si>
  <si>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</si>
  <si>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</si>
  <si>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</si>
  <si>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</si>
  <si>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</si>
  <si>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</si>
  <si>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</si>
  <si>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</si>
  <si>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</si>
  <si>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</si>
  <si>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</si>
  <si>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</si>
  <si>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</si>
  <si>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</si>
  <si>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</si>
  <si>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</si>
  <si>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</si>
  <si>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</si>
  <si>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</si>
  <si>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</si>
  <si>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</si>
  <si>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</si>
  <si>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</si>
  <si>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</si>
  <si>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</si>
  <si>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</si>
  <si>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</si>
  <si>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</si>
  <si>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</si>
  <si>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</si>
  <si>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</si>
  <si>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</si>
  <si>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</si>
  <si>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</si>
  <si>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</si>
  <si>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</si>
  <si>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</si>
  <si>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</si>
  <si>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</si>
  <si>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</si>
  <si>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</si>
  <si>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</si>
  <si>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</si>
  <si>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</si>
  <si>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</si>
  <si>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</si>
  <si>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</si>
  <si>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</si>
  <si>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</si>
  <si>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</si>
  <si>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</si>
  <si>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</si>
  <si>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</si>
  <si>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</si>
  <si>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</si>
  <si>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</si>
  <si>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</si>
  <si>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</si>
  <si>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</si>
  <si>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</si>
  <si>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</si>
  <si>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</si>
  <si>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</si>
  <si>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</si>
  <si>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</si>
  <si>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</si>
  <si>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</si>
  <si>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</si>
  <si>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</si>
  <si>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</si>
  <si>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</si>
  <si>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</si>
  <si>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</si>
  <si>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</si>
  <si>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</si>
  <si>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</si>
  <si>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</si>
  <si>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</si>
  <si>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</si>
  <si>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</si>
  <si>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</si>
  <si>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</si>
  <si>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</si>
  <si>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</si>
  <si>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</si>
  <si>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</si>
  <si>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</si>
  <si>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</si>
  <si>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</si>
  <si>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</si>
  <si>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</si>
  <si>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</si>
  <si>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</si>
  <si>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</si>
  <si>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</si>
  <si>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</si>
  <si>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</si>
  <si>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</si>
  <si>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</si>
  <si>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</si>
  <si>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</si>
  <si>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</si>
  <si>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</si>
  <si>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</si>
  <si>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</si>
  <si>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</si>
  <si>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</si>
  <si>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</si>
  <si>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</si>
  <si>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</si>
  <si>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</si>
  <si>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</si>
  <si>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</si>
  <si>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</si>
  <si>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</si>
  <si>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</si>
  <si>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</si>
  <si>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</si>
  <si>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</si>
  <si>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</si>
  <si>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</si>
  <si>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</si>
  <si>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</si>
  <si>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</si>
  <si>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</si>
  <si>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</si>
  <si>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</si>
  <si>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</si>
  <si>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</si>
  <si>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</si>
  <si>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</si>
  <si>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</si>
  <si>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</si>
  <si>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</si>
  <si>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</si>
  <si>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</si>
  <si>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</si>
  <si>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</si>
  <si>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</si>
  <si>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</si>
  <si>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</si>
  <si>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</si>
  <si>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</si>
  <si>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</si>
  <si>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</si>
  <si>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</si>
  <si>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</si>
  <si>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</si>
  <si>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</si>
  <si>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</si>
  <si>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</si>
  <si>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</si>
  <si>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</si>
  <si>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</si>
  <si>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</si>
  <si>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</si>
  <si>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</si>
  <si>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</si>
  <si>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</si>
  <si>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</si>
  <si>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</si>
  <si>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</si>
  <si>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</si>
  <si>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</si>
  <si>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</si>
  <si>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</si>
  <si>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</si>
  <si>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</si>
  <si>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</si>
  <si>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</si>
  <si>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</si>
  <si>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</si>
  <si>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</si>
  <si>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</si>
  <si>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</si>
  <si>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</si>
  <si>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</si>
  <si>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</si>
  <si>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</si>
  <si>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</si>
  <si>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</si>
  <si>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</si>
  <si>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</si>
  <si>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</si>
  <si>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</si>
  <si>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</si>
  <si>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</si>
  <si>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</si>
  <si>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</si>
  <si>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</si>
  <si>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</si>
  <si>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</si>
  <si>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</si>
  <si>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</si>
  <si>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</si>
  <si>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</si>
  <si>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</si>
  <si>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</si>
  <si>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</si>
  <si>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</si>
  <si>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</si>
  <si>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</si>
  <si>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</si>
  <si>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</si>
  <si>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</si>
  <si>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</si>
  <si>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</si>
  <si>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</si>
  <si>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</si>
  <si>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</si>
  <si>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</si>
  <si>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</si>
  <si>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</si>
  <si>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</si>
  <si>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</si>
  <si>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</si>
  <si>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</si>
  <si>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</si>
  <si>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</si>
  <si>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</si>
  <si>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</si>
  <si>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</si>
  <si>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</si>
  <si>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</si>
  <si>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</si>
  <si>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</si>
  <si>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</si>
  <si>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</si>
  <si>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</si>
  <si>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</si>
  <si>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</si>
  <si>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</si>
  <si>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</si>
  <si>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</si>
  <si>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</si>
  <si>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</si>
  <si>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</si>
  <si>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</si>
  <si>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</si>
  <si>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</si>
  <si>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</si>
  <si>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</si>
  <si>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</si>
  <si>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</si>
  <si>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</si>
  <si>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</si>
  <si>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</si>
  <si>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</si>
  <si>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</si>
  <si>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</si>
  <si>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</si>
  <si>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</si>
  <si>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</si>
  <si>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</si>
  <si>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</si>
  <si>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</si>
  <si>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</si>
  <si>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</si>
  <si>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</si>
  <si>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</si>
  <si>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</si>
  <si>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</si>
  <si>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</si>
  <si>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</si>
  <si>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</si>
  <si>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</si>
  <si>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</si>
  <si>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</si>
  <si>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</si>
  <si>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</si>
  <si>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</si>
  <si>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</si>
  <si>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</si>
  <si>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</si>
  <si>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</si>
  <si>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</si>
  <si>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</si>
  <si>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</si>
  <si>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</si>
  <si>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</si>
  <si>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</si>
  <si>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</si>
  <si>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</si>
  <si>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</si>
  <si>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</si>
  <si>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</si>
  <si>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</si>
  <si>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</si>
  <si>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</si>
  <si>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</si>
  <si>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</si>
  <si>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</si>
  <si>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</si>
  <si>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</si>
  <si>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</si>
  <si>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</si>
  <si>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</si>
  <si>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</si>
  <si>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</si>
  <si>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</si>
  <si>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</si>
  <si>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</si>
  <si>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</si>
  <si>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</si>
  <si>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</si>
  <si>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</si>
  <si>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</si>
  <si>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</si>
  <si>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</si>
  <si>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</si>
  <si>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</si>
  <si>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</si>
  <si>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</si>
  <si>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</si>
  <si>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</si>
  <si>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</si>
  <si>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</si>
  <si>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</si>
  <si>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</si>
  <si>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</si>
  <si>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</si>
  <si>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</si>
  <si>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</si>
  <si>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</si>
  <si>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</si>
  <si>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</si>
  <si>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</si>
  <si>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</si>
  <si>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</si>
  <si>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</si>
  <si>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</si>
  <si>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</si>
  <si>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</si>
  <si>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</si>
  <si>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</si>
  <si>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</si>
  <si>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</si>
  <si>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</si>
  <si>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</si>
  <si>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</si>
  <si>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</si>
  <si>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</si>
  <si>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</si>
  <si>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</si>
  <si>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</si>
  <si>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</si>
  <si>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</si>
  <si>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</si>
  <si>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</si>
  <si>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</si>
  <si>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</si>
  <si>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</si>
  <si>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</si>
  <si>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</si>
  <si>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</si>
  <si>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</si>
  <si>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</si>
  <si>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</si>
  <si>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</si>
  <si>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</si>
  <si>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</si>
  <si>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</si>
  <si>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</si>
  <si>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</si>
  <si>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</si>
  <si>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</si>
  <si>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</si>
  <si>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</si>
  <si>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</si>
  <si>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</si>
  <si>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</si>
  <si>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</si>
  <si>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</si>
  <si>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</si>
  <si>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</si>
  <si>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</si>
  <si>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</si>
  <si>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</si>
  <si>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</si>
  <si>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</si>
  <si>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</si>
  <si>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</si>
  <si>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</si>
  <si>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</si>
  <si>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</si>
  <si>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</si>
  <si>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</si>
  <si>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</si>
  <si>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</si>
  <si>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</si>
  <si>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</si>
  <si>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</si>
  <si>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</si>
  <si>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</si>
  <si>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</si>
  <si>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</si>
  <si>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</si>
  <si>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</si>
  <si>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</si>
  <si>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</si>
  <si>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</si>
  <si>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</si>
  <si>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</si>
  <si>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</si>
  <si>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</si>
  <si>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</si>
  <si>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</si>
  <si>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</si>
  <si>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</si>
  <si>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</si>
  <si>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</si>
  <si>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</si>
  <si>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</si>
  <si>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</si>
  <si>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</si>
  <si>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</si>
  <si>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</si>
  <si>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</si>
  <si>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</si>
  <si>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</si>
  <si>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</si>
  <si>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</si>
  <si>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</si>
  <si>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</si>
  <si>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</si>
  <si>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</si>
  <si>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</si>
  <si>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</si>
  <si>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</si>
  <si>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</si>
  <si>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</si>
  <si>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</si>
  <si>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</si>
  <si>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</si>
  <si>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</si>
  <si>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</si>
  <si>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</si>
  <si>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</si>
  <si>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</si>
  <si>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</si>
  <si>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</si>
  <si>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</si>
  <si>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</si>
  <si>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</si>
  <si>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</si>
  <si>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</si>
  <si>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</si>
  <si>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</si>
  <si>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</si>
  <si>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</si>
  <si>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</si>
  <si>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</si>
  <si>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</si>
  <si>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</si>
  <si>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</si>
  <si>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</si>
  <si>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</si>
  <si>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</si>
  <si>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</si>
  <si>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</si>
  <si>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</si>
  <si>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</si>
  <si>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</si>
  <si>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</si>
  <si>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</si>
  <si>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</si>
  <si>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</si>
  <si>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</si>
  <si>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</si>
  <si>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</si>
  <si>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</si>
  <si>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</si>
  <si>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</si>
  <si>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</si>
  <si>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</si>
  <si>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</si>
  <si>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</si>
  <si>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</si>
  <si>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</si>
  <si>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</si>
  <si>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</si>
  <si>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</si>
  <si>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</si>
  <si>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</si>
  <si>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</si>
  <si>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</si>
  <si>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</si>
  <si>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</si>
  <si>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</si>
  <si>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</si>
  <si>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</si>
  <si>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</si>
  <si>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</si>
  <si>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</si>
  <si>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</si>
  <si>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</si>
  <si>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</si>
  <si>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</si>
  <si>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</si>
  <si>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</si>
  <si>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</si>
  <si>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</si>
  <si>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</si>
  <si>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</si>
  <si>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</si>
  <si>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</si>
  <si>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</si>
  <si>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</si>
  <si>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</si>
  <si>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</si>
  <si>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</si>
  <si>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</si>
  <si>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</si>
  <si>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</si>
  <si>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</si>
  <si>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</si>
  <si>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</si>
  <si>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</si>
  <si>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</si>
  <si>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</si>
  <si>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</si>
  <si>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</si>
  <si>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</si>
  <si>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</si>
  <si>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</si>
  <si>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</si>
  <si>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</si>
  <si>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</si>
  <si>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</si>
  <si>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</si>
  <si>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</si>
  <si>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</si>
  <si>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</si>
  <si>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</si>
  <si>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</si>
  <si>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</si>
  <si>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</si>
  <si>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</si>
  <si>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</si>
  <si>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</si>
  <si>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</si>
  <si>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</si>
  <si>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</si>
  <si>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</si>
  <si>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</si>
  <si>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</si>
  <si>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</si>
  <si>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</si>
  <si>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</si>
  <si>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</si>
  <si>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</si>
  <si>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</si>
  <si>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</si>
  <si>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</si>
  <si>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</si>
  <si>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</si>
  <si>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</si>
  <si>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</si>
  <si>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</si>
  <si>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</si>
  <si>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</si>
  <si>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</si>
  <si>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</si>
  <si>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</si>
  <si>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</si>
  <si>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</si>
  <si>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</si>
  <si>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</si>
  <si>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</si>
  <si>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</si>
  <si>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</si>
  <si>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</si>
  <si>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</si>
  <si>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</si>
  <si>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</si>
  <si>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</si>
  <si>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</si>
  <si>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</si>
  <si>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</si>
  <si>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</si>
  <si>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</si>
  <si>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</si>
  <si>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</si>
  <si>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</si>
  <si>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</si>
  <si>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</si>
  <si>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</si>
  <si>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</si>
  <si>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</si>
  <si>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</si>
  <si>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</si>
  <si>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</si>
  <si>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</si>
  <si>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</si>
  <si>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</si>
  <si>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</si>
  <si>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</si>
  <si>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</si>
  <si>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</si>
  <si>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</si>
  <si>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</si>
  <si>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</si>
  <si>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</si>
  <si>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</si>
  <si>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</si>
  <si>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</si>
  <si>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</si>
  <si>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</si>
  <si>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</si>
  <si>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</si>
  <si>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</si>
  <si>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</si>
  <si>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</si>
  <si>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</si>
  <si>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</si>
  <si>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</si>
  <si>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</si>
  <si>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</si>
  <si>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</si>
  <si>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</si>
  <si>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</si>
  <si>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</si>
  <si>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</si>
  <si>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</si>
  <si>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</si>
  <si>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</si>
  <si>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</si>
  <si>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</si>
  <si>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</si>
  <si>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</si>
  <si>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</si>
  <si>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</si>
  <si>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</si>
  <si>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</si>
  <si>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</si>
  <si>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</si>
  <si>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</si>
  <si>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</si>
  <si>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</si>
  <si>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</si>
  <si>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</si>
  <si>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</si>
  <si>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</si>
  <si>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</si>
  <si>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</si>
  <si>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</si>
  <si>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</si>
  <si>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</si>
  <si>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</si>
  <si>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</si>
  <si>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</si>
  <si>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</si>
  <si>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</si>
  <si>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</si>
  <si>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</si>
  <si>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</si>
  <si>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</si>
  <si>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</si>
  <si>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</si>
  <si>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</si>
  <si>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</si>
  <si>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</si>
  <si>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</si>
  <si>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</si>
  <si>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</si>
  <si>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</si>
  <si>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</si>
  <si>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</si>
  <si>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</si>
  <si>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</si>
  <si>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</si>
  <si>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</si>
  <si>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</si>
  <si>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</si>
  <si>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</si>
  <si>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</si>
  <si>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</si>
  <si>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</si>
  <si>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</si>
  <si>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</si>
  <si>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</si>
  <si>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</si>
  <si>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</si>
  <si>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</si>
  <si>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</si>
  <si>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</si>
  <si>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</si>
  <si>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</si>
  <si>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</si>
  <si>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</si>
  <si>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</si>
  <si>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</si>
  <si>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</si>
  <si>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</si>
  <si>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</si>
  <si>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</si>
  <si>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</si>
  <si>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</si>
  <si>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</si>
  <si>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</si>
  <si>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</si>
  <si>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</si>
  <si>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</si>
  <si>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</si>
  <si>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</si>
  <si>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</si>
  <si>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</si>
  <si>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</si>
  <si>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</si>
  <si>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</si>
  <si>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</si>
  <si>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</si>
  <si>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</si>
  <si>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</si>
  <si>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</si>
  <si>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</si>
  <si>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</si>
  <si>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</si>
  <si>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</si>
  <si>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</si>
  <si>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</si>
  <si>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</si>
  <si>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</si>
  <si>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</si>
  <si>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</si>
  <si>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</si>
  <si>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</si>
  <si>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</si>
  <si>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</si>
  <si>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</si>
  <si>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</si>
  <si>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</si>
  <si>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</si>
  <si>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</si>
  <si>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</si>
  <si>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</si>
  <si>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</si>
  <si>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</si>
  <si>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</si>
  <si>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</si>
  <si>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</si>
  <si>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</si>
  <si>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</si>
  <si>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</si>
  <si>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</si>
  <si>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</si>
  <si>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</si>
  <si>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</si>
  <si>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</si>
  <si>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</si>
  <si>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</si>
  <si>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</si>
  <si>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</si>
  <si>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</si>
  <si>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</si>
  <si>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</si>
  <si>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</si>
  <si>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</si>
  <si>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</si>
  <si>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</si>
  <si>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</si>
  <si>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</si>
  <si>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</si>
  <si>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</si>
  <si>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</si>
  <si>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</si>
  <si>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</si>
  <si>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</si>
  <si>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</si>
  <si>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</si>
  <si>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</si>
  <si>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</si>
  <si>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</si>
  <si>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</si>
  <si>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</si>
  <si>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</si>
  <si>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</si>
  <si>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</si>
  <si>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</si>
  <si>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</si>
  <si>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</si>
  <si>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</si>
  <si>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</si>
  <si>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</si>
  <si>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</si>
  <si>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</si>
  <si>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</si>
  <si>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</si>
  <si>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</si>
  <si>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</si>
  <si>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</si>
  <si>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</si>
  <si>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</si>
  <si>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</si>
  <si>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</si>
  <si>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</si>
  <si>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</si>
  <si>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</si>
  <si>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</si>
  <si>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</si>
  <si>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</si>
  <si>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</si>
  <si>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</si>
  <si>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</si>
  <si>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</si>
  <si>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</si>
  <si>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</si>
  <si>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</si>
  <si>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</si>
  <si>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</si>
  <si>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</si>
  <si>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</si>
  <si>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</si>
  <si>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</si>
  <si>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</si>
  <si>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</si>
  <si>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</si>
  <si>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</si>
  <si>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</si>
  <si>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</si>
  <si>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</si>
  <si>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</si>
  <si>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</si>
  <si>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</si>
  <si>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</si>
  <si>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</si>
  <si>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</si>
  <si>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</si>
  <si>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</si>
  <si>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</si>
  <si>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</si>
  <si>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</si>
  <si>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</si>
  <si>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</si>
  <si>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</si>
  <si>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</si>
  <si>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</si>
  <si>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</si>
  <si>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</si>
  <si>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</si>
  <si>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</si>
  <si>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</si>
  <si>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</si>
  <si>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</si>
  <si>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</si>
  <si>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</si>
  <si>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</si>
  <si>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</si>
  <si>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</si>
  <si>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</si>
  <si>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</si>
  <si>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</si>
  <si>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</si>
  <si>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</si>
  <si>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</si>
  <si>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</si>
  <si>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</si>
  <si>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</si>
  <si>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</si>
  <si>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</si>
  <si>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</si>
  <si>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</si>
  <si>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</si>
  <si>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</si>
  <si>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</si>
  <si>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</si>
  <si>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</si>
  <si>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</si>
  <si>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</si>
  <si>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</si>
  <si>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</si>
  <si>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</si>
  <si>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</si>
  <si>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</si>
  <si>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</si>
  <si>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</si>
  <si>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</si>
  <si>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</si>
  <si>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</si>
  <si>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</si>
  <si>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</si>
  <si>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</si>
  <si>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</si>
  <si>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</si>
  <si>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</si>
  <si>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</si>
  <si>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</si>
  <si>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</si>
  <si>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</si>
  <si>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</si>
  <si>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</si>
  <si>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</si>
  <si>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</si>
  <si>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</si>
  <si>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</si>
  <si>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</si>
  <si>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</si>
  <si>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</si>
  <si>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</si>
  <si>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</si>
  <si>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</si>
  <si>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</si>
  <si>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</si>
  <si>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</si>
  <si>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</si>
  <si>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</si>
  <si>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</si>
  <si>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</si>
  <si>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</si>
  <si>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</si>
  <si>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</si>
  <si>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</si>
  <si>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</si>
  <si>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</si>
  <si>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</si>
  <si>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</si>
  <si>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</si>
  <si>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</si>
  <si>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</si>
  <si>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</si>
  <si>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</si>
  <si>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</si>
  <si>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</si>
  <si>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</si>
  <si>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</si>
  <si>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</si>
  <si>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</si>
  <si>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</si>
  <si>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</si>
  <si>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</si>
  <si>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</si>
  <si>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</si>
  <si>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</si>
  <si>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</si>
  <si>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</si>
  <si>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</si>
  <si>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</si>
  <si>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</si>
  <si>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</si>
  <si>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</si>
  <si>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</si>
  <si>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</si>
  <si>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</si>
  <si>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</si>
  <si>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</si>
  <si>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</si>
  <si>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</si>
  <si>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</si>
  <si>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</si>
  <si>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</si>
  <si>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</si>
  <si>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</si>
  <si>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</si>
  <si>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</si>
  <si>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</si>
  <si>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</si>
  <si>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</si>
  <si>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</si>
  <si>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</si>
  <si>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</si>
  <si>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</si>
  <si>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</si>
  <si>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</si>
  <si>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</si>
  <si>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</si>
  <si>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</si>
  <si>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</si>
  <si>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</si>
  <si>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</si>
  <si>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</si>
  <si>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</si>
  <si>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</si>
  <si>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</si>
  <si>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</si>
  <si>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</si>
  <si>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</si>
  <si>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</si>
  <si>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</si>
  <si>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</si>
  <si>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</si>
  <si>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</si>
  <si>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</si>
  <si>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</si>
  <si>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</si>
  <si>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</si>
  <si>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</si>
  <si>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</si>
  <si>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</si>
  <si>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</si>
  <si>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</si>
  <si>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</si>
  <si>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</si>
  <si>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</si>
  <si>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</si>
  <si>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</si>
  <si>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</si>
  <si>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</si>
  <si>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</si>
  <si>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</si>
  <si>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</si>
  <si>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</si>
  <si>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</si>
  <si>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</si>
  <si>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</si>
  <si>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</si>
  <si>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</si>
  <si>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</si>
  <si>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</si>
  <si>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</si>
  <si>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</si>
  <si>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</si>
  <si>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</si>
  <si>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</si>
  <si>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</si>
  <si>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</si>
  <si>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</si>
  <si>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</si>
  <si>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</si>
  <si>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</si>
  <si>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</si>
  <si>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</si>
  <si>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</si>
  <si>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</si>
  <si>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</si>
  <si>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</si>
  <si>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</si>
  <si>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</si>
  <si>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</si>
  <si>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</si>
  <si>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</si>
  <si>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</si>
  <si>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</si>
  <si>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</si>
  <si>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</si>
  <si>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</si>
  <si>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</si>
  <si>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</si>
  <si>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</si>
  <si>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</si>
  <si>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</si>
  <si>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</si>
  <si>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</si>
  <si>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</si>
  <si>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</si>
  <si>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</si>
  <si>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</si>
  <si>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</si>
  <si>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</si>
  <si>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</si>
  <si>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</si>
  <si>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</si>
  <si>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</si>
  <si>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</si>
  <si>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</si>
  <si>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</si>
  <si>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</si>
  <si>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</si>
  <si>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</si>
  <si>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</si>
  <si>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</si>
  <si>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</si>
  <si>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</si>
  <si>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</si>
  <si>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</si>
  <si>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</si>
  <si>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</si>
  <si>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</si>
  <si>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</si>
  <si>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</si>
  <si>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</si>
  <si>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</si>
  <si>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</si>
  <si>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</si>
  <si>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</si>
  <si>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</si>
  <si>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</si>
  <si>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</si>
  <si>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</si>
  <si>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</si>
  <si>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</si>
  <si>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</si>
  <si>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</si>
  <si>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</si>
  <si>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</si>
  <si>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</si>
  <si>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</si>
  <si>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</si>
  <si>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</si>
  <si>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</si>
  <si>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</si>
  <si>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</si>
  <si>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</si>
  <si>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</si>
  <si>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</si>
  <si>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</si>
  <si>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</si>
  <si>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</si>
  <si>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</si>
  <si>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</si>
  <si>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</si>
  <si>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</si>
  <si>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</si>
  <si>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</si>
  <si>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</si>
  <si>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</si>
  <si>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</si>
  <si>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</si>
  <si>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</si>
  <si>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</si>
  <si>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</si>
  <si>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</si>
  <si>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</si>
  <si>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</si>
  <si>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</si>
  <si>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</si>
  <si>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</si>
  <si>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</si>
  <si>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</si>
  <si>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</si>
  <si>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</si>
  <si>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</si>
  <si>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</si>
  <si>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</si>
  <si>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</si>
  <si>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</si>
  <si>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</si>
  <si>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</si>
  <si>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</si>
  <si>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</si>
  <si>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</si>
  <si>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</si>
  <si>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</si>
  <si>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</si>
  <si>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</si>
  <si>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</si>
  <si>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</si>
  <si>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</si>
  <si>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</si>
  <si>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</si>
  <si>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</si>
  <si>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</si>
  <si>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</si>
  <si>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</si>
  <si>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</si>
  <si>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</si>
  <si>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</si>
  <si>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</si>
  <si>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</si>
  <si>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</si>
  <si>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</si>
  <si>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</si>
  <si>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</si>
  <si>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</si>
  <si>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</si>
  <si>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</si>
  <si>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</si>
  <si>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</si>
  <si>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</si>
  <si>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</si>
  <si>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</si>
  <si>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</si>
  <si>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</si>
  <si>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</si>
  <si>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</si>
  <si>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</si>
  <si>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</si>
  <si>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</si>
  <si>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</si>
  <si>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</si>
  <si>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</si>
  <si>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</si>
  <si>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</si>
  <si>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</si>
  <si>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</si>
  <si>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</si>
  <si>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</si>
  <si>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</si>
  <si>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</si>
  <si>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</si>
  <si>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</si>
  <si>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</si>
  <si>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</si>
  <si>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</si>
  <si>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</si>
  <si>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</si>
  <si>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</si>
  <si>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</si>
  <si>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</si>
  <si>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</si>
  <si>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</si>
  <si>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</si>
  <si>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</si>
  <si>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</si>
  <si>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</si>
  <si>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</si>
  <si>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</si>
  <si>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</si>
  <si>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</si>
  <si>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</si>
  <si>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</si>
  <si>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</si>
  <si>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</si>
  <si>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</si>
  <si>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</si>
  <si>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</si>
  <si>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</si>
  <si>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</si>
  <si>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</si>
  <si>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</si>
  <si>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</si>
  <si>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</si>
  <si>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</si>
  <si>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</si>
  <si>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</si>
  <si>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</si>
  <si>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</si>
  <si>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</si>
  <si>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</si>
  <si>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</si>
  <si>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</si>
  <si>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</si>
  <si>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</si>
  <si>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</si>
  <si>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</si>
  <si>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</si>
  <si>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</si>
  <si>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</si>
  <si>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</si>
  <si>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</si>
  <si>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</si>
  <si>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</si>
  <si>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</si>
  <si>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</si>
  <si>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</si>
  <si>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</si>
  <si>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</si>
  <si>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</si>
  <si>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</si>
  <si>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</si>
  <si>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</si>
  <si>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</si>
  <si>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</si>
  <si>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</si>
  <si>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</si>
  <si>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</si>
  <si>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</si>
  <si>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</si>
  <si>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</si>
  <si>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</si>
  <si>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</si>
  <si>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</si>
  <si>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</si>
  <si>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</si>
  <si>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</si>
  <si>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</si>
  <si>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</si>
  <si>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</si>
  <si>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</si>
  <si>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</si>
  <si>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</si>
  <si>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</si>
  <si>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</si>
  <si>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</si>
  <si>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</si>
  <si>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</si>
  <si>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</si>
  <si>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</si>
  <si>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</si>
  <si>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</si>
  <si>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</si>
  <si>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</si>
  <si>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</si>
  <si>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</si>
  <si>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</si>
  <si>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</si>
  <si>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</si>
  <si>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</si>
  <si>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</si>
  <si>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</si>
  <si>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</si>
  <si>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</si>
  <si>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</si>
  <si>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</si>
  <si>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</si>
  <si>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</si>
  <si>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</si>
  <si>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</si>
  <si>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</si>
  <si>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</si>
  <si>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</si>
  <si>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</si>
  <si>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</si>
  <si>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</si>
  <si>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</si>
  <si>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</si>
  <si>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</si>
  <si>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</si>
  <si>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</si>
  <si>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</si>
  <si>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</si>
  <si>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</si>
  <si>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</si>
  <si>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</si>
  <si>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</si>
  <si>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</si>
  <si>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</si>
  <si>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</si>
  <si>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</si>
  <si>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</si>
  <si>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</si>
  <si>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</si>
  <si>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</si>
  <si>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</si>
  <si>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</si>
  <si>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</si>
  <si>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</si>
  <si>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</si>
  <si>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</si>
  <si>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</si>
  <si>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</si>
  <si>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</si>
  <si>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</si>
  <si>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</si>
  <si>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</si>
  <si>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</si>
  <si>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</si>
  <si>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</si>
  <si>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</si>
  <si>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</si>
  <si>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</si>
  <si>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</si>
  <si>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</si>
  <si>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</si>
  <si>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</si>
  <si>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</si>
  <si>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</si>
  <si>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</si>
  <si>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</si>
  <si>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</si>
  <si>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</si>
  <si>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</si>
  <si>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</si>
  <si>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</si>
  <si>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</si>
  <si>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</si>
  <si>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</si>
  <si>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</si>
  <si>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</si>
  <si>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</si>
  <si>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</si>
  <si>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</si>
  <si>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</si>
  <si>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</si>
  <si>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</si>
  <si>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</si>
  <si>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</si>
  <si>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</si>
  <si>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</si>
  <si>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</si>
  <si>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</si>
  <si>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</si>
  <si>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</si>
  <si>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</si>
  <si>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</si>
  <si>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</si>
  <si>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</si>
  <si>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</si>
  <si>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</si>
  <si>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</si>
  <si>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</si>
  <si>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</si>
  <si>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</si>
  <si>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</si>
  <si>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</si>
  <si>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</si>
  <si>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</si>
  <si>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</si>
  <si>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</si>
  <si>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</si>
  <si>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</si>
  <si>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</si>
  <si>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</si>
  <si>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</si>
  <si>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</si>
  <si>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</si>
  <si>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</si>
  <si>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</si>
  <si>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</si>
  <si>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</si>
  <si>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</si>
  <si>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</si>
  <si>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</si>
  <si>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</si>
  <si>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</si>
  <si>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</si>
  <si>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</si>
  <si>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</si>
  <si>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</si>
  <si>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</si>
  <si>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</si>
  <si>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</si>
  <si>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</si>
  <si>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</si>
  <si>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</si>
  <si>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</si>
  <si>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</si>
  <si>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</si>
  <si>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</si>
  <si>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</si>
  <si>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</si>
  <si>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</si>
  <si>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</si>
  <si>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</si>
  <si>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</si>
  <si>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</si>
  <si>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</si>
  <si>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</si>
  <si>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</si>
  <si>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</si>
  <si>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</si>
  <si>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</si>
  <si>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</si>
  <si>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</si>
  <si>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</si>
  <si>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</si>
  <si>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</si>
  <si>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</si>
  <si>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</si>
  <si>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</si>
  <si>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</si>
  <si>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</si>
  <si>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</si>
  <si>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</si>
  <si>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</si>
  <si>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</si>
  <si>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</si>
  <si>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</si>
  <si>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</si>
  <si>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</si>
  <si>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</si>
  <si>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</si>
  <si>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</si>
  <si>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</si>
  <si>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</si>
  <si>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</si>
  <si>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</si>
  <si>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</si>
  <si>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</si>
  <si>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</si>
  <si>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</si>
  <si>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</si>
  <si>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</si>
  <si>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</si>
  <si>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</si>
  <si>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</si>
  <si>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</si>
  <si>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</si>
  <si>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</si>
  <si>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</si>
  <si>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</si>
  <si>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</si>
  <si>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</si>
  <si>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</si>
  <si>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</si>
  <si>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</si>
  <si>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</si>
  <si>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</si>
  <si>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</si>
  <si>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</si>
  <si>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</si>
  <si>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</si>
  <si>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</si>
  <si>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</si>
  <si>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</si>
  <si>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</si>
  <si>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</si>
  <si>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</si>
  <si>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</si>
  <si>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</si>
  <si>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</si>
  <si>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</si>
  <si>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</si>
  <si>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</si>
  <si>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</si>
  <si>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</si>
  <si>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</si>
  <si>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</si>
  <si>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</si>
  <si>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</si>
  <si>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</si>
  <si>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</si>
  <si>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</si>
  <si>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</si>
  <si>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</si>
  <si>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</si>
  <si>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</si>
  <si>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</si>
  <si>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</si>
  <si>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</si>
  <si>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</si>
  <si>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</si>
  <si>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</si>
  <si>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</si>
  <si>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</si>
  <si>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</si>
  <si>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</si>
  <si>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</si>
  <si>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</si>
  <si>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</si>
  <si>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</si>
  <si>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</si>
  <si>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</si>
  <si>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</si>
  <si>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</si>
  <si>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</si>
  <si>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</si>
  <si>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</si>
  <si>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</si>
  <si>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</si>
  <si>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</si>
  <si>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</si>
  <si>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</si>
  <si>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</si>
  <si>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</si>
  <si>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</si>
  <si>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</si>
  <si>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</si>
  <si>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</si>
  <si>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</si>
  <si>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</si>
  <si>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</si>
  <si>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</si>
  <si>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</si>
  <si>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</si>
  <si>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</si>
  <si>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</si>
  <si>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</si>
  <si>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</si>
  <si>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</si>
  <si>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</si>
  <si>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</si>
  <si>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</si>
  <si>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</si>
  <si>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</si>
  <si>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</si>
  <si>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</si>
  <si>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</si>
  <si>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</si>
  <si>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</si>
  <si>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</si>
  <si>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</si>
  <si>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</si>
  <si>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</si>
  <si>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</si>
  <si>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</si>
  <si>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</si>
  <si>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</si>
  <si>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</si>
  <si>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</si>
  <si>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</si>
  <si>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</si>
  <si>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</si>
  <si>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</si>
  <si>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</si>
  <si>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</si>
  <si>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</si>
  <si>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</si>
  <si>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</si>
  <si>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</si>
  <si>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</si>
  <si>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</si>
  <si>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</si>
  <si>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</si>
  <si>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</si>
  <si>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</si>
  <si>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</si>
  <si>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</si>
  <si>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</si>
  <si>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</si>
  <si>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</si>
  <si>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</si>
  <si>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</si>
  <si>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</si>
  <si>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</si>
  <si>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</si>
  <si>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</si>
  <si>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</si>
  <si>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</si>
  <si>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</si>
  <si>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</si>
  <si>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</si>
  <si>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</si>
  <si>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</si>
  <si>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</si>
  <si>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</si>
  <si>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</si>
  <si>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</si>
  <si>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</si>
  <si>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</si>
  <si>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</si>
  <si>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</si>
  <si>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</si>
  <si>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</si>
  <si>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</si>
  <si>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</si>
  <si>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</si>
  <si>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</si>
  <si>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</si>
  <si>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</si>
  <si>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</si>
  <si>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</si>
  <si>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</si>
  <si>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</si>
  <si>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</si>
  <si>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</si>
  <si>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</si>
  <si>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</si>
  <si>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</si>
  <si>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</si>
  <si>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</si>
  <si>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</si>
  <si>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</si>
  <si>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</si>
  <si>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</si>
  <si>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</si>
  <si>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</si>
  <si>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</si>
  <si>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</si>
  <si>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</si>
  <si>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</si>
  <si>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</si>
  <si>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</si>
  <si>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</si>
  <si>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</si>
  <si>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</si>
  <si>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</si>
  <si>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</si>
  <si>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</si>
  <si>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</si>
  <si>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</si>
  <si>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</si>
  <si>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</si>
  <si>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</si>
  <si>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</si>
  <si>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</si>
  <si>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</si>
  <si>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</si>
  <si>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</si>
  <si>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</si>
  <si>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</si>
  <si>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</si>
  <si>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</si>
  <si>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</si>
  <si>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</si>
  <si>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</si>
  <si>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</si>
  <si>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</si>
  <si>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</si>
  <si>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</si>
  <si>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</si>
  <si>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</si>
  <si>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</si>
  <si>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</si>
  <si>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</si>
  <si>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</si>
  <si>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</si>
  <si>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</si>
  <si>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</si>
  <si>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</si>
  <si>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</si>
  <si>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</si>
  <si>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</si>
  <si>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</si>
  <si>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</si>
  <si>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</si>
  <si>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</si>
  <si>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</si>
  <si>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</si>
  <si>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</si>
  <si>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</si>
  <si>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</si>
  <si>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</si>
  <si>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</si>
  <si>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</si>
  <si>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</si>
  <si>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</si>
  <si>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</si>
  <si>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</si>
  <si>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</si>
  <si>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</si>
  <si>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</si>
  <si>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</si>
  <si>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</si>
  <si>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</si>
  <si>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</si>
  <si>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</si>
  <si>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</si>
  <si>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</si>
  <si>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</si>
  <si>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</si>
  <si>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</si>
  <si>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</si>
  <si>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</si>
  <si>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</si>
  <si>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</si>
  <si>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</si>
  <si>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</si>
  <si>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</si>
  <si>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</si>
  <si>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</si>
  <si>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</si>
  <si>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</si>
  <si>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</si>
  <si>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</si>
  <si>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</si>
  <si>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</si>
  <si>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</si>
  <si>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</si>
  <si>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</si>
  <si>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</si>
  <si>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</si>
  <si>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</si>
  <si>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</si>
  <si>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</si>
  <si>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</si>
  <si>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</si>
  <si>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</si>
  <si>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</si>
  <si>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</si>
  <si>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</si>
  <si>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</si>
  <si>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</si>
  <si>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</si>
  <si>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</si>
  <si>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</si>
  <si>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</si>
  <si>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</si>
  <si>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</si>
  <si>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</si>
  <si>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</si>
  <si>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</si>
  <si>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</si>
  <si>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</si>
  <si>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</si>
  <si>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</si>
  <si>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</si>
  <si>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</si>
  <si>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</si>
  <si>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</si>
  <si>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</si>
  <si>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</si>
  <si>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</si>
  <si>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</si>
  <si>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</si>
  <si>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</si>
  <si>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</si>
  <si>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</si>
  <si>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</si>
  <si>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</si>
  <si>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</si>
  <si>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</si>
  <si>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</si>
  <si>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</si>
  <si>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</si>
  <si>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</si>
  <si>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</si>
  <si>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</si>
  <si>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</si>
  <si>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</si>
  <si>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</si>
  <si>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</si>
  <si>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</si>
  <si>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</si>
  <si>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</si>
  <si>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</si>
  <si>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</si>
  <si>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</si>
  <si>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</si>
  <si>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</si>
  <si>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</si>
  <si>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</si>
  <si>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</si>
  <si>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</si>
  <si>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</si>
  <si>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</si>
  <si>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</si>
  <si>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</si>
  <si>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</si>
  <si>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</si>
  <si>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</si>
  <si>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</si>
  <si>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</si>
  <si>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</si>
  <si>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</si>
  <si>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</si>
  <si>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</si>
  <si>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</si>
  <si>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</si>
  <si>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</si>
  <si>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</si>
  <si>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</si>
  <si>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</si>
  <si>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</si>
  <si>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</si>
  <si>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</si>
  <si>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</si>
  <si>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</si>
  <si>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</si>
  <si>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</si>
  <si>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</si>
  <si>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</si>
  <si>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</si>
  <si>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</si>
  <si>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</si>
  <si>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</si>
  <si>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</si>
  <si>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</si>
  <si>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</si>
  <si>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</si>
  <si>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</si>
  <si>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</si>
  <si>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</si>
  <si>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</si>
  <si>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</si>
  <si>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</si>
  <si>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</si>
  <si>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</si>
  <si>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</si>
  <si>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</si>
  <si>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</si>
  <si>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</si>
  <si>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</si>
  <si>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</si>
  <si>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</si>
  <si>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</si>
  <si>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</si>
  <si>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</si>
  <si>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</si>
  <si>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</si>
  <si>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</si>
  <si>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</si>
  <si>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</si>
  <si>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</si>
  <si>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</si>
  <si>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</si>
  <si>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</si>
  <si>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</si>
  <si>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</si>
  <si>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</si>
  <si>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</si>
  <si>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</si>
  <si>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</si>
  <si>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</si>
  <si>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</si>
  <si>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</si>
  <si>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</si>
  <si>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</si>
  <si>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</si>
  <si>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</si>
  <si>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</si>
  <si>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</si>
  <si>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</si>
  <si>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</si>
  <si>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</si>
  <si>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</si>
  <si>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</si>
  <si>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</si>
  <si>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</si>
  <si>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</si>
  <si>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</si>
  <si>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</si>
  <si>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</si>
  <si>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</si>
  <si>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</si>
  <si>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</si>
  <si>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</si>
  <si>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</si>
  <si>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</si>
  <si>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</si>
  <si>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</si>
  <si>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</si>
  <si>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</si>
  <si>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</si>
  <si>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</si>
  <si>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</si>
  <si>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</si>
  <si>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</si>
  <si>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</si>
  <si>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</si>
  <si>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</si>
  <si>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</si>
  <si>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</si>
  <si>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</si>
  <si>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</si>
  <si>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</si>
  <si>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</si>
  <si>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</si>
  <si>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</si>
  <si>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</si>
  <si>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</si>
  <si>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</si>
  <si>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</si>
  <si>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</si>
  <si>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</si>
  <si>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</si>
  <si>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</si>
  <si>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</si>
  <si>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</si>
  <si>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</si>
  <si>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</si>
  <si>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</si>
  <si>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</si>
  <si>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</si>
  <si>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</si>
  <si>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</si>
  <si>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</si>
  <si>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</si>
  <si>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</si>
  <si>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</si>
  <si>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</si>
  <si>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</si>
  <si>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</si>
  <si>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</si>
  <si>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</si>
  <si>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</si>
  <si>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</si>
  <si>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</si>
  <si>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</si>
  <si>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</si>
  <si>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</si>
  <si>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</si>
  <si>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</si>
  <si>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</si>
  <si>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</si>
  <si>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</si>
  <si>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</si>
  <si>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</si>
  <si>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</si>
  <si>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</si>
  <si>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</si>
  <si>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</si>
  <si>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</si>
  <si>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</si>
  <si>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</si>
  <si>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</si>
  <si>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</si>
  <si>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</si>
  <si>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</si>
  <si>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</si>
  <si>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</si>
  <si>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</si>
  <si>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</si>
  <si>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</si>
  <si>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</si>
  <si>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</si>
  <si>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</si>
  <si>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</si>
  <si>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</si>
  <si>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</si>
  <si>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</si>
  <si>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</si>
  <si>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</si>
  <si>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</si>
  <si>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</si>
  <si>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</si>
  <si>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</si>
  <si>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</si>
  <si>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</si>
  <si>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</si>
  <si>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</si>
  <si>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</si>
  <si>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</si>
  <si>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</si>
  <si>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</si>
  <si>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</si>
  <si>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</si>
  <si>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</si>
  <si>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</si>
  <si>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</si>
  <si>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</si>
  <si>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</si>
  <si>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</si>
  <si>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</si>
  <si>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</si>
  <si>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</si>
  <si>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</si>
  <si>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</si>
  <si>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</si>
  <si>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</si>
  <si>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</si>
  <si>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</si>
  <si>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</si>
  <si>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</si>
  <si>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</si>
  <si>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</si>
  <si>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</si>
  <si>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</si>
  <si>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</si>
  <si>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</si>
  <si>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</si>
  <si>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</si>
  <si>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</si>
  <si>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</si>
  <si>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</si>
  <si>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</si>
  <si>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</si>
  <si>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</si>
  <si>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</si>
  <si>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</si>
  <si>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</si>
  <si>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</si>
  <si>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</si>
  <si>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</si>
  <si>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</si>
  <si>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</si>
  <si>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</si>
  <si>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</si>
  <si>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</si>
  <si>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</si>
  <si>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</si>
  <si>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</si>
  <si>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</si>
  <si>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</si>
  <si>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</si>
  <si>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</si>
  <si>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</si>
  <si>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</si>
  <si>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</si>
  <si>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</si>
  <si>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</si>
  <si>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</si>
  <si>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</si>
  <si>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</si>
  <si>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</si>
  <si>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</si>
  <si>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</si>
  <si>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</si>
  <si>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</si>
  <si>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</si>
  <si>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</si>
  <si>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</si>
  <si>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</si>
  <si>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</si>
  <si>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</si>
  <si>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</si>
  <si>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</si>
  <si>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</si>
  <si>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</si>
  <si>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</si>
  <si>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</si>
  <si>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</si>
  <si>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</si>
  <si>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</si>
  <si>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</si>
  <si>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</si>
  <si>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</si>
  <si>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</si>
  <si>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</si>
  <si>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</si>
  <si>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</si>
  <si>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</si>
  <si>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</si>
  <si>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</si>
  <si>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</si>
  <si>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</si>
  <si>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</si>
  <si>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</si>
  <si>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</si>
  <si>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</si>
  <si>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</si>
  <si>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</si>
  <si>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</si>
  <si>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</si>
  <si>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</si>
  <si>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</si>
  <si>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</si>
  <si>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</si>
  <si>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</si>
  <si>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</si>
  <si>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</si>
  <si>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</si>
  <si>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</si>
  <si>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</si>
  <si>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</si>
  <si>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</si>
  <si>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</si>
  <si>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</si>
  <si>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</si>
  <si>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</si>
  <si>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</si>
  <si>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</si>
  <si>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</si>
  <si>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</si>
  <si>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</si>
  <si>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</si>
  <si>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</si>
  <si>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</si>
  <si>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</si>
  <si>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</si>
  <si>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</si>
  <si>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</si>
  <si>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</si>
  <si>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</si>
  <si>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</si>
  <si>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</si>
  <si>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</si>
  <si>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</si>
  <si>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</si>
  <si>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</si>
  <si>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</si>
  <si>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</si>
  <si>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</si>
  <si>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</si>
  <si>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</si>
  <si>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</si>
  <si>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</si>
  <si>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</si>
  <si>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</si>
  <si>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</si>
  <si>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</si>
  <si>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</si>
  <si>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</si>
  <si>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</si>
  <si>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</si>
  <si>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</si>
  <si>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</si>
  <si>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</si>
  <si>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</si>
  <si>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</si>
  <si>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</si>
  <si>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</si>
  <si>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</si>
  <si>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</si>
  <si>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</si>
  <si>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</si>
  <si>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</si>
  <si>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</si>
  <si>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</si>
  <si>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</si>
  <si>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</si>
  <si>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</si>
  <si>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</si>
  <si>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</si>
  <si>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</si>
  <si>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</si>
  <si>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</si>
  <si>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</si>
  <si>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</si>
  <si>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</si>
  <si>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</si>
  <si>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</si>
  <si>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</si>
  <si>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</si>
  <si>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</si>
  <si>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</si>
  <si>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</si>
  <si>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</si>
  <si>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</si>
  <si>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</si>
  <si>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</si>
  <si>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</si>
  <si>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</si>
  <si>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</si>
  <si>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</si>
  <si>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</si>
  <si>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</si>
  <si>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</si>
  <si>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</si>
  <si>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</si>
  <si>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</si>
  <si>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</si>
  <si>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</si>
  <si>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</si>
  <si>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</si>
  <si>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</si>
  <si>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</si>
  <si>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</si>
  <si>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</si>
  <si>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</si>
  <si>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</si>
  <si>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</si>
  <si>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</si>
  <si>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</si>
  <si>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</si>
  <si>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</si>
  <si>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</si>
  <si>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</si>
  <si>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</si>
  <si>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</si>
  <si>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</si>
  <si>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</si>
  <si>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</si>
  <si>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</si>
  <si>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</si>
  <si>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</si>
  <si>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</si>
  <si>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</si>
  <si>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</si>
  <si>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</si>
  <si>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</si>
  <si>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</si>
  <si>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</si>
  <si>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</si>
  <si>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</si>
  <si>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</si>
  <si>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</si>
  <si>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</si>
  <si>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</si>
  <si>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</si>
  <si>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</si>
  <si>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</si>
  <si>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</si>
  <si>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</si>
  <si>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</si>
  <si>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</si>
  <si>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</si>
  <si>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</si>
  <si>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</si>
  <si>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</si>
  <si>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</si>
  <si>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</si>
  <si>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</si>
  <si>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</si>
  <si>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</si>
  <si>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</si>
  <si>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</si>
  <si>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</si>
  <si>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</si>
  <si>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</si>
  <si>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</si>
  <si>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</si>
  <si>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</si>
  <si>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</si>
  <si>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</si>
  <si>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</si>
  <si>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</si>
  <si>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</si>
  <si>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</si>
  <si>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</si>
  <si>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</si>
  <si>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</si>
  <si>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</si>
  <si>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</si>
  <si>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</si>
  <si>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</si>
  <si>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</si>
  <si>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</si>
  <si>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</si>
  <si>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</si>
  <si>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</si>
  <si>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</si>
  <si>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</si>
  <si>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</si>
  <si>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</si>
  <si>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</si>
  <si>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</si>
  <si>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</si>
  <si>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</si>
  <si>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</si>
  <si>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</si>
  <si>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</si>
  <si>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</si>
  <si>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</si>
  <si>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</si>
  <si>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</si>
  <si>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</si>
  <si>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</si>
  <si>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</si>
  <si>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</si>
  <si>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</si>
  <si>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</si>
  <si>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</si>
  <si>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</si>
  <si>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</si>
  <si>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</si>
  <si>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</si>
  <si>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</si>
  <si>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</si>
  <si>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</si>
  <si>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</si>
  <si>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</si>
  <si>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</si>
  <si>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</si>
  <si>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</si>
  <si>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</si>
  <si>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</si>
  <si>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</si>
  <si>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</si>
  <si>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</si>
  <si>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</si>
  <si>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</si>
  <si>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</si>
  <si>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</si>
  <si>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</si>
  <si>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</si>
  <si>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</si>
  <si>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</si>
  <si>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</si>
  <si>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</si>
  <si>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</si>
  <si>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</si>
  <si>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</si>
  <si>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</si>
  <si>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</si>
  <si>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</si>
  <si>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</si>
  <si>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</si>
  <si>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</si>
  <si>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</si>
  <si>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</si>
  <si>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</si>
  <si>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</si>
  <si>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</si>
  <si>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</si>
  <si>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</si>
  <si>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</si>
  <si>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</si>
  <si>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</si>
  <si>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</si>
  <si>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</si>
  <si>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</si>
  <si>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</si>
  <si>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</si>
  <si>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</si>
  <si>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</si>
  <si>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</si>
  <si>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</si>
  <si>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</si>
  <si>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</si>
  <si>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</si>
  <si>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</si>
  <si>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</si>
  <si>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</si>
  <si>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</si>
  <si>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</si>
  <si>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</si>
  <si>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</si>
  <si>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</si>
  <si>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</si>
  <si>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</si>
  <si>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</si>
  <si>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</si>
  <si>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</si>
  <si>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</si>
  <si>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</si>
  <si>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</si>
  <si>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</si>
  <si>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</si>
  <si>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</si>
  <si>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</si>
  <si>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</si>
  <si>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</si>
  <si>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</si>
  <si>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</si>
  <si>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</si>
  <si>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</si>
  <si>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</si>
  <si>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</si>
  <si>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</si>
  <si>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</si>
  <si>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</si>
  <si>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</si>
  <si>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</si>
  <si>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</si>
  <si>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</si>
  <si>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</si>
  <si>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</si>
  <si>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</si>
  <si>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</si>
  <si>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</si>
  <si>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</si>
  <si>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</si>
  <si>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</si>
  <si>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</si>
  <si>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</si>
  <si>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</si>
  <si>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</si>
  <si>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</si>
  <si>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</si>
  <si>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</si>
  <si>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</si>
  <si>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</si>
  <si>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</si>
  <si>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</si>
  <si>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</si>
  <si>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</si>
  <si>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</si>
  <si>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</si>
  <si>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</si>
  <si>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</si>
  <si>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</si>
  <si>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</si>
  <si>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</si>
  <si>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</si>
  <si>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</si>
  <si>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</si>
  <si>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</si>
  <si>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</si>
  <si>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</si>
  <si>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</si>
  <si>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</si>
  <si>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</si>
  <si>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</si>
  <si>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</si>
  <si>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</si>
  <si>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</si>
  <si>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</si>
  <si>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</si>
  <si>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</si>
  <si>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</si>
  <si>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</si>
  <si>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</si>
  <si>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</si>
  <si>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</si>
  <si>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</si>
  <si>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</si>
  <si>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</si>
  <si>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</si>
  <si>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</si>
  <si>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</si>
  <si>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</si>
  <si>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</si>
  <si>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</si>
  <si>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</si>
  <si>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</si>
  <si>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</si>
  <si>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</si>
  <si>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</si>
  <si>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</si>
  <si>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</si>
  <si>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</si>
  <si>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</si>
  <si>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</si>
  <si>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</si>
  <si>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</si>
  <si>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</si>
  <si>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</si>
  <si>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</si>
  <si>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</si>
  <si>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</si>
  <si>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</si>
  <si>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</si>
  <si>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</si>
  <si>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</si>
  <si>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</si>
  <si>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</si>
  <si>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</si>
  <si>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</si>
  <si>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</si>
  <si>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</si>
  <si>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</si>
  <si>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</si>
  <si>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</si>
  <si>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</si>
  <si>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</si>
  <si>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</si>
  <si>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</si>
  <si>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</si>
  <si>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</si>
  <si>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</si>
  <si>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</si>
  <si>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</si>
  <si>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</si>
  <si>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</si>
  <si>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</si>
  <si>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</si>
  <si>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</si>
  <si>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</si>
  <si>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</si>
  <si>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</si>
  <si>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</si>
  <si>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</si>
  <si>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</si>
  <si>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</si>
  <si>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</si>
  <si>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</si>
  <si>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</si>
  <si>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</si>
  <si>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</si>
  <si>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</si>
  <si>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</si>
  <si>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</si>
  <si>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</si>
  <si>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</si>
  <si>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</si>
  <si>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</si>
  <si>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</si>
  <si>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</si>
  <si>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</si>
  <si>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</si>
  <si>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</si>
  <si>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</si>
  <si>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</si>
  <si>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</si>
  <si>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</si>
  <si>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</si>
  <si>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</si>
  <si>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</si>
  <si>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</si>
  <si>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</si>
  <si>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</si>
  <si>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</si>
  <si>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</si>
  <si>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</si>
  <si>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</si>
  <si>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</si>
  <si>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</si>
  <si>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</si>
  <si>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</si>
  <si>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</si>
  <si>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</si>
  <si>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</si>
  <si>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</si>
  <si>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</si>
  <si>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</si>
  <si>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</si>
  <si>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</si>
  <si>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</si>
  <si>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</si>
  <si>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</si>
  <si>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</si>
  <si>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</si>
  <si>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</si>
  <si>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</si>
  <si>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</si>
  <si>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</si>
  <si>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</si>
  <si>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</si>
  <si>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</si>
  <si>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</si>
  <si>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</si>
  <si>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</si>
  <si>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</si>
  <si>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</si>
  <si>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</si>
  <si>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</si>
  <si>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</si>
  <si>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</si>
  <si>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</si>
  <si>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</si>
  <si>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</si>
  <si>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</si>
  <si>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</si>
  <si>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</si>
  <si>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</si>
  <si>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</si>
  <si>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</si>
  <si>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</si>
  <si>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</si>
  <si>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</si>
  <si>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</si>
  <si>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</si>
  <si>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</si>
  <si>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</si>
  <si>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</si>
  <si>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</si>
  <si>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</si>
  <si>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</si>
  <si>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</si>
  <si>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</si>
  <si>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</si>
  <si>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</si>
  <si>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</si>
  <si>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</si>
  <si>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</si>
  <si>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</si>
  <si>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</si>
  <si>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</si>
  <si>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</si>
  <si>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</si>
  <si>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</si>
  <si>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</si>
  <si>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</si>
  <si>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</si>
  <si>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</si>
  <si>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</si>
  <si>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</si>
  <si>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</si>
  <si>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</si>
  <si>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</si>
  <si>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</si>
  <si>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</si>
  <si>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</si>
  <si>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</si>
  <si>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</si>
  <si>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</si>
  <si>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</si>
  <si>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</si>
  <si>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</si>
  <si>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</si>
  <si>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</si>
  <si>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</si>
  <si>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</si>
  <si>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</si>
  <si>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</si>
  <si>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</si>
  <si>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</si>
  <si>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</si>
  <si>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</si>
  <si>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</si>
  <si>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</si>
  <si>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</si>
  <si>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</si>
  <si>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</si>
  <si>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</si>
  <si>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</si>
  <si>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</si>
  <si>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</si>
  <si>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</si>
  <si>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</si>
  <si>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</si>
  <si>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</si>
  <si>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</si>
  <si>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</si>
  <si>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</si>
  <si>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</si>
  <si>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</si>
  <si>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</si>
  <si>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</si>
  <si>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</si>
  <si>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</si>
  <si>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</si>
  <si>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</si>
  <si>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</si>
  <si>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</si>
  <si>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</si>
  <si>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</si>
  <si>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</si>
  <si>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</si>
  <si>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</si>
  <si>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</si>
  <si>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</si>
  <si>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</si>
  <si>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</si>
  <si>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</si>
  <si>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</si>
  <si>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</si>
  <si>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</si>
  <si>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</si>
  <si>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</si>
  <si>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</si>
  <si>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</si>
  <si>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</si>
  <si>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</si>
  <si>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</si>
  <si>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</si>
  <si>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</si>
  <si>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</si>
  <si>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</si>
  <si>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</si>
  <si>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</si>
  <si>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</si>
  <si>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</si>
  <si>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</si>
  <si>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</si>
  <si>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</si>
  <si>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</si>
  <si>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</si>
  <si>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</si>
  <si>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</si>
  <si>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</si>
  <si>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</si>
  <si>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</si>
  <si>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</si>
  <si>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</si>
  <si>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</si>
  <si>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</si>
  <si>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</si>
  <si>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</si>
  <si>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</si>
  <si>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</si>
  <si>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</si>
  <si>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</si>
  <si>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</si>
  <si>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</si>
  <si>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</si>
  <si>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</si>
  <si>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</si>
  <si>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</si>
  <si>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</si>
  <si>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</si>
  <si>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</si>
  <si>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</si>
  <si>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</si>
  <si>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</si>
  <si>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</si>
  <si>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</si>
  <si>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</si>
  <si>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</si>
  <si>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</si>
  <si>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</si>
  <si>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</si>
  <si>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</si>
  <si>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</si>
  <si>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</si>
  <si>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</si>
  <si>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</si>
  <si>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</si>
  <si>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</si>
  <si>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</si>
  <si>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</si>
  <si>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</si>
  <si>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</si>
  <si>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</si>
  <si>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</si>
  <si>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</si>
  <si>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</si>
  <si>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</si>
  <si>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</si>
  <si>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</si>
  <si>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</si>
  <si>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</si>
  <si>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</si>
  <si>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</si>
  <si>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</si>
  <si>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</si>
  <si>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</si>
  <si>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</si>
  <si>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</si>
  <si>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</si>
  <si>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</si>
  <si>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</si>
  <si>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</si>
  <si>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</si>
  <si>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</si>
  <si>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</si>
  <si>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</si>
  <si>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</si>
  <si>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</si>
  <si>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</si>
  <si>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</si>
  <si>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</si>
  <si>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</si>
  <si>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</si>
  <si>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</si>
  <si>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</si>
  <si>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</si>
  <si>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</si>
  <si>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</si>
  <si>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</si>
  <si>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</si>
  <si>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</si>
  <si>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</si>
  <si>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</si>
  <si>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</si>
  <si>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</si>
  <si>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</si>
  <si>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</si>
  <si>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</si>
  <si>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</si>
  <si>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</si>
  <si>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</si>
  <si>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</si>
  <si>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</si>
  <si>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</si>
  <si>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</si>
  <si>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</si>
  <si>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</si>
  <si>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</si>
  <si>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</si>
  <si>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</si>
  <si>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</si>
  <si>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</si>
  <si>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</si>
  <si>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</si>
  <si>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</si>
  <si>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</si>
  <si>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</si>
  <si>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</si>
  <si>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</si>
  <si>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</si>
  <si>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</si>
  <si>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</si>
  <si>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</si>
  <si>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</si>
  <si>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</si>
  <si>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</si>
  <si>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</si>
  <si>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</si>
  <si>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</si>
  <si>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</si>
  <si>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</si>
  <si>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</si>
  <si>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</si>
  <si>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</si>
  <si>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</si>
  <si>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</si>
  <si>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</si>
  <si>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</si>
  <si>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</si>
  <si>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</si>
  <si>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</si>
  <si>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</si>
  <si>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</si>
  <si>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</si>
  <si>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</si>
  <si>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</si>
  <si>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</si>
  <si>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</si>
  <si>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</si>
  <si>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</si>
  <si>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</si>
  <si>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</si>
  <si>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</si>
  <si>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</si>
  <si>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</si>
  <si>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</si>
  <si>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</si>
  <si>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</si>
  <si>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</si>
  <si>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</si>
  <si>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</si>
  <si>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</si>
  <si>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</si>
  <si>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</si>
  <si>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</si>
  <si>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</si>
  <si>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</si>
  <si>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</si>
  <si>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</si>
  <si>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</si>
  <si>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</si>
  <si>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</si>
  <si>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</si>
  <si>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</si>
  <si>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</si>
  <si>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</si>
  <si>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</si>
  <si>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</si>
  <si>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</si>
  <si>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</si>
  <si>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</si>
  <si>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</si>
  <si>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</si>
  <si>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</si>
  <si>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</si>
  <si>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</si>
  <si>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</si>
  <si>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</si>
  <si>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</si>
  <si>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</si>
  <si>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</si>
  <si>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</si>
  <si>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</si>
  <si>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</si>
  <si>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</si>
  <si>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</si>
  <si>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</si>
  <si>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</si>
  <si>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</si>
  <si>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</si>
  <si>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</si>
  <si>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</si>
  <si>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</si>
  <si>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</si>
  <si>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</si>
  <si>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</si>
  <si>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</si>
  <si>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</si>
  <si>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</si>
  <si>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</si>
  <si>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</si>
  <si>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</si>
  <si>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</si>
  <si>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</si>
  <si>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</si>
  <si>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</si>
  <si>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</si>
  <si>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</si>
  <si>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</si>
  <si>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</si>
  <si>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</si>
  <si>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</si>
  <si>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</si>
  <si>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</si>
  <si>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</si>
  <si>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</si>
  <si>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</si>
  <si>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</si>
  <si>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</si>
  <si>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</si>
  <si>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</si>
  <si>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</si>
  <si>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</si>
  <si>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</si>
  <si>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</si>
  <si>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</si>
  <si>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</si>
  <si>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</si>
  <si>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</si>
  <si>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</si>
  <si>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</si>
  <si>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</si>
  <si>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</si>
  <si>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</si>
  <si>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</si>
  <si>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</si>
  <si>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</si>
  <si>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</si>
  <si>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</si>
  <si>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</si>
  <si>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</si>
  <si>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</si>
  <si>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</si>
  <si>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</si>
  <si>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</si>
  <si>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</si>
  <si>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</si>
  <si>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</si>
  <si>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</si>
  <si>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</si>
  <si>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</si>
  <si>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</si>
  <si>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</si>
  <si>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</si>
  <si>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</si>
  <si>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</si>
  <si>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</si>
  <si>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</si>
  <si>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</si>
  <si>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</si>
  <si>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</si>
  <si>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</si>
  <si>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</si>
  <si>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</si>
  <si>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</si>
  <si>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</si>
  <si>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</si>
  <si>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</si>
  <si>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</si>
  <si>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</si>
  <si>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</si>
  <si>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</si>
  <si>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</si>
  <si>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</si>
  <si>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</si>
  <si>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</si>
  <si>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</si>
  <si>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</si>
  <si>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</si>
  <si>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</si>
  <si>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</si>
  <si>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</si>
  <si>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</si>
  <si>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</si>
  <si>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</si>
  <si>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</si>
  <si>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</si>
  <si>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</si>
  <si>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</si>
  <si>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</si>
  <si>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</si>
  <si>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</si>
  <si>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</si>
  <si>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</si>
  <si>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</si>
  <si>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</si>
  <si>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</si>
  <si>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</si>
  <si>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</si>
  <si>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</si>
  <si>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</si>
  <si>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</si>
  <si>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</si>
  <si>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</si>
  <si>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</si>
  <si>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</si>
  <si>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</si>
  <si>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</si>
  <si>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</si>
  <si>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</si>
  <si>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</si>
  <si>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</si>
  <si>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</si>
  <si>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</si>
  <si>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</si>
  <si>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</si>
  <si>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</si>
  <si>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</si>
  <si>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</si>
  <si>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</si>
  <si>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</si>
  <si>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</si>
  <si>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</si>
  <si>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</si>
  <si>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</si>
  <si>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</si>
  <si>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</si>
  <si>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</si>
  <si>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</si>
  <si>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</si>
  <si>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</si>
  <si>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</si>
  <si>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</si>
  <si>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</si>
  <si>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</si>
  <si>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</si>
  <si>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</si>
  <si>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</si>
  <si>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</si>
  <si>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</si>
  <si>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</si>
  <si>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</si>
  <si>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</si>
  <si>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</si>
  <si>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</si>
  <si>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</si>
  <si>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</si>
  <si>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</si>
  <si>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</si>
  <si>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</si>
  <si>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</si>
  <si>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</si>
  <si>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</si>
  <si>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</si>
  <si>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</si>
  <si>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</si>
  <si>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</si>
  <si>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</si>
  <si>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</si>
  <si>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</si>
  <si>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</si>
  <si>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</si>
  <si>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</si>
  <si>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</si>
  <si>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</si>
  <si>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</si>
  <si>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</si>
  <si>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</si>
  <si>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</si>
  <si>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</si>
  <si>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</si>
  <si>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</si>
  <si>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</si>
  <si>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</si>
  <si>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</si>
  <si>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</si>
  <si>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</si>
  <si>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</si>
  <si>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</si>
  <si>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</si>
  <si>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</si>
  <si>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</si>
  <si>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</si>
  <si>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</si>
  <si>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</si>
  <si>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</si>
  <si>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</si>
  <si>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</si>
  <si>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</si>
  <si>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</si>
  <si>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</si>
  <si>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</si>
  <si>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</si>
  <si>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</si>
  <si>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</si>
  <si>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</si>
  <si>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</si>
  <si>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</si>
  <si>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</si>
  <si>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</si>
  <si>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</si>
  <si>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</si>
  <si>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</si>
  <si>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</si>
  <si>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</si>
  <si>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</si>
  <si>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</si>
  <si>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</si>
  <si>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</si>
  <si>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</si>
  <si>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</si>
  <si>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</si>
  <si>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</si>
  <si>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</si>
  <si>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</si>
  <si>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</si>
  <si>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</si>
  <si>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</si>
  <si>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</si>
  <si>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</si>
  <si>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</si>
  <si>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</si>
  <si>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</si>
  <si>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</si>
  <si>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</si>
  <si>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</si>
  <si>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</si>
  <si>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</si>
  <si>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</si>
  <si>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</si>
  <si>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</si>
  <si>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</si>
  <si>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</si>
  <si>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</si>
  <si>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</si>
  <si>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</si>
  <si>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</si>
  <si>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</si>
  <si>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</si>
  <si>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</si>
  <si>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</si>
  <si>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</si>
  <si>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</si>
  <si>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</si>
  <si>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</si>
  <si>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</si>
  <si>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</si>
  <si>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</si>
  <si>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</si>
  <si>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</si>
  <si>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</si>
  <si>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</si>
  <si>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</si>
  <si>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</si>
  <si>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</si>
  <si>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</si>
  <si>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</si>
  <si>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</si>
  <si>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</si>
  <si>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</si>
  <si>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</si>
  <si>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</si>
  <si>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</si>
  <si>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</si>
  <si>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</si>
  <si>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</si>
  <si>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</si>
  <si>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</si>
  <si>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</si>
  <si>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</si>
  <si>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</si>
  <si>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</si>
  <si>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</si>
  <si>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</si>
  <si>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</si>
  <si>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</si>
  <si>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</si>
  <si>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</si>
  <si>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</si>
  <si>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</si>
  <si>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</si>
  <si>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</si>
  <si>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</si>
  <si>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</si>
  <si>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</si>
  <si>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</si>
  <si>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</si>
  <si>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</si>
  <si>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</si>
  <si>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</si>
  <si>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</si>
  <si>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</si>
  <si>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</si>
  <si>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</si>
  <si>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</si>
  <si>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</si>
  <si>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</si>
  <si>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</si>
  <si>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</si>
  <si>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</si>
  <si>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</si>
  <si>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</si>
  <si>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</si>
  <si>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</si>
  <si>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</si>
  <si>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</si>
  <si>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</si>
  <si>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</si>
  <si>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</si>
  <si>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</si>
  <si>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</si>
  <si>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</si>
  <si>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</si>
  <si>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</si>
  <si>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</si>
  <si>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</si>
  <si>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</si>
  <si>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</si>
  <si>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</si>
  <si>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</si>
  <si>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</si>
  <si>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</si>
  <si>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</si>
  <si>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</si>
  <si>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</si>
  <si>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</si>
  <si>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</si>
  <si>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</si>
  <si>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</si>
  <si>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</si>
  <si>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</si>
  <si>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</si>
  <si>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</si>
  <si>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</si>
  <si>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</si>
  <si>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</si>
  <si>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</si>
  <si>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</si>
  <si>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</si>
  <si>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</si>
  <si>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</si>
  <si>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</si>
  <si>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</si>
  <si>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</si>
  <si>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</si>
  <si>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</si>
  <si>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</si>
  <si>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</si>
  <si>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</si>
  <si>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</si>
  <si>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</si>
  <si>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</si>
  <si>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</si>
  <si>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</si>
  <si>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</si>
  <si>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</si>
  <si>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</si>
  <si>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</si>
  <si>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</si>
  <si>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</si>
  <si>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</si>
  <si>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</si>
  <si>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</si>
  <si>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</si>
  <si>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</si>
  <si>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</si>
  <si>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</si>
  <si>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</si>
  <si>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</si>
  <si>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</si>
  <si>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</si>
  <si>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</si>
  <si>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</si>
  <si>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</si>
  <si>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</si>
  <si>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</si>
  <si>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</si>
  <si>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</si>
  <si>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</si>
  <si>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</si>
  <si>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</si>
  <si>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</si>
  <si>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</si>
  <si>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</si>
  <si>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</si>
  <si>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</si>
  <si>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</si>
  <si>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</si>
  <si>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</si>
  <si>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</si>
  <si>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</si>
  <si>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</si>
  <si>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</si>
  <si>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</si>
  <si>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</si>
  <si>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</si>
  <si>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</si>
  <si>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</si>
  <si>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</si>
  <si>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</si>
  <si>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</si>
  <si>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</si>
  <si>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</si>
  <si>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</si>
  <si>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</si>
  <si>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</si>
  <si>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</si>
  <si>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</si>
  <si>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</si>
  <si>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</si>
  <si>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</si>
  <si>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</si>
  <si>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</si>
  <si>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</si>
  <si>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</si>
  <si>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</si>
  <si>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</si>
  <si>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</si>
  <si>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</si>
  <si>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</si>
  <si>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</si>
  <si>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</si>
  <si>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</si>
  <si>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</si>
  <si>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</si>
  <si>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</si>
  <si>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</si>
  <si>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</si>
  <si>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</si>
  <si>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</si>
  <si>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</si>
  <si>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</si>
  <si>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</si>
  <si>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</si>
  <si>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</si>
  <si>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</si>
  <si>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</si>
  <si>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</si>
  <si>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</si>
  <si>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</si>
  <si>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</si>
  <si>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</si>
  <si>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</si>
  <si>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</si>
  <si>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</si>
  <si>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</si>
  <si>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</si>
  <si>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</si>
  <si>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</si>
  <si>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</si>
  <si>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</si>
  <si>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</si>
  <si>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</si>
  <si>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</si>
  <si>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</si>
  <si>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</si>
  <si>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</si>
  <si>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</si>
  <si>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</si>
  <si>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</si>
  <si>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</si>
  <si>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</si>
  <si>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</si>
  <si>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</si>
  <si>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</si>
  <si>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</si>
  <si>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</si>
  <si>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</si>
  <si>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</si>
  <si>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</si>
  <si>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</si>
  <si>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</si>
  <si>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</si>
  <si>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</si>
  <si>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</si>
  <si>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</si>
  <si>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</si>
  <si>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</si>
  <si>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</si>
  <si>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</si>
  <si>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</si>
  <si>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</si>
  <si>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</si>
  <si>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</si>
  <si>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</si>
  <si>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</si>
  <si>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</si>
  <si>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</si>
  <si>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</si>
  <si>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</si>
  <si>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</si>
  <si>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</si>
  <si>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</si>
  <si>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</si>
  <si>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</si>
  <si>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</si>
  <si>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</si>
  <si>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</si>
  <si>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</si>
  <si>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</si>
  <si>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</si>
  <si>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</si>
  <si>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</si>
  <si>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</si>
  <si>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</si>
  <si>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</si>
  <si>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</si>
  <si>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</si>
  <si>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</si>
  <si>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</si>
  <si>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</si>
  <si>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</si>
  <si>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</si>
  <si>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</si>
  <si>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</si>
  <si>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</si>
  <si>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</si>
  <si>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</si>
  <si>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</si>
  <si>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</si>
  <si>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</si>
  <si>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</si>
  <si>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</si>
  <si>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</si>
  <si>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</si>
  <si>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</si>
  <si>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</si>
  <si>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</si>
  <si>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</si>
  <si>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</si>
  <si>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</si>
  <si>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</si>
  <si>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</si>
  <si>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</si>
  <si>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</si>
  <si>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</si>
  <si>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</si>
  <si>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</si>
  <si>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</si>
  <si>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</si>
  <si>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</si>
  <si>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</si>
  <si>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</si>
  <si>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</si>
  <si>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</si>
  <si>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</si>
  <si>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</si>
  <si>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</si>
  <si>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</si>
  <si>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</si>
  <si>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</si>
  <si>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</si>
  <si>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</si>
  <si>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</si>
  <si>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</si>
  <si>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</si>
  <si>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</si>
  <si>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</si>
  <si>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</si>
  <si>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</si>
  <si>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</si>
  <si>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</si>
  <si>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</si>
  <si>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</si>
  <si>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</si>
  <si>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</si>
  <si>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</si>
  <si>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</si>
  <si>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</si>
  <si>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</si>
  <si>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</si>
  <si>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</si>
  <si>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</si>
  <si>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</si>
  <si>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</si>
  <si>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</si>
  <si>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</si>
  <si>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</si>
  <si>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</si>
  <si>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</si>
  <si>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</si>
  <si>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</si>
  <si>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</si>
  <si>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</si>
  <si>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</si>
  <si>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</si>
  <si>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</si>
  <si>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</si>
  <si>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</si>
  <si>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</si>
  <si>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</si>
  <si>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</si>
  <si>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</si>
  <si>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</si>
  <si>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</si>
  <si>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</si>
  <si>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</si>
  <si>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</si>
  <si>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</si>
  <si>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</si>
  <si>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</si>
  <si>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</si>
  <si>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</si>
  <si>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</si>
  <si>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</si>
  <si>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</si>
  <si>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</si>
  <si>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</si>
  <si>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</si>
  <si>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</si>
  <si>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</si>
  <si>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</si>
  <si>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</si>
  <si>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</si>
  <si>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</si>
  <si>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</si>
  <si>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</si>
  <si>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</si>
  <si>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</si>
  <si>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</si>
  <si>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</si>
  <si>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</si>
  <si>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</si>
  <si>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</si>
  <si>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</si>
  <si>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</si>
  <si>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</si>
  <si>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</si>
  <si>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</si>
  <si>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</si>
  <si>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</si>
  <si>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</si>
  <si>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</si>
  <si>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</si>
  <si>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</si>
  <si>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</si>
  <si>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</si>
  <si>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</si>
  <si>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</si>
  <si>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</si>
  <si>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</si>
  <si>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</si>
  <si>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</si>
  <si>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</si>
  <si>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</si>
  <si>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</si>
  <si>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</si>
  <si>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</si>
  <si>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</si>
  <si>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</si>
  <si>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</si>
  <si>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</si>
  <si>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</si>
  <si>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</si>
  <si>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</si>
  <si>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</si>
  <si>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</si>
  <si>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</si>
  <si>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</si>
  <si>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</si>
  <si>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</si>
  <si>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</si>
  <si>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</si>
  <si>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</si>
  <si>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</si>
  <si>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</si>
  <si>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</si>
  <si>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</si>
  <si>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</si>
  <si>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</si>
  <si>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</si>
  <si>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</si>
  <si>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</si>
  <si>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</si>
  <si>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</si>
  <si>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</si>
  <si>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</si>
  <si>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</si>
  <si>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</si>
  <si>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</si>
  <si>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</si>
  <si>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</si>
  <si>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</si>
  <si>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</si>
  <si>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</si>
  <si>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</si>
  <si>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</si>
  <si>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</si>
  <si>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</si>
  <si>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</si>
  <si>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</si>
  <si>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</si>
  <si>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</si>
  <si>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</si>
  <si>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</si>
  <si>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</si>
  <si>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</si>
  <si>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</si>
  <si>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</si>
  <si>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</si>
  <si>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</si>
  <si>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</si>
  <si>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</si>
  <si>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</si>
  <si>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</si>
  <si>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</si>
  <si>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</si>
  <si>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</si>
  <si>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</si>
  <si>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</si>
  <si>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</si>
  <si>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</si>
  <si>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</si>
  <si>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</si>
  <si>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</si>
  <si>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</si>
  <si>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</si>
  <si>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</si>
  <si>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</si>
  <si>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</si>
  <si>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</si>
  <si>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</si>
  <si>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</si>
  <si>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</si>
  <si>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</si>
  <si>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</si>
  <si>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</si>
  <si>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</si>
  <si>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</si>
  <si>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</si>
  <si>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</si>
  <si>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</si>
  <si>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</si>
  <si>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</si>
  <si>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</si>
  <si>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</si>
  <si>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</si>
  <si>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</si>
  <si>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</si>
  <si>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</si>
  <si>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</si>
  <si>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</si>
  <si>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</si>
  <si>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</si>
  <si>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</si>
  <si>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</si>
  <si>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</si>
  <si>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</si>
  <si>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</si>
  <si>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</si>
  <si>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</si>
  <si>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</si>
  <si>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</si>
  <si>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</si>
  <si>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</si>
  <si>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</si>
  <si>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</si>
  <si>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</si>
  <si>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</si>
  <si>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</si>
  <si>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</si>
  <si>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</si>
  <si>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</si>
  <si>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</si>
  <si>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</si>
  <si>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</si>
  <si>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</si>
  <si>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</si>
  <si>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</si>
  <si>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</si>
  <si>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</si>
  <si>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</si>
  <si>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</si>
  <si>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</si>
  <si>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</si>
  <si>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</si>
  <si>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</si>
  <si>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</si>
  <si>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</si>
  <si>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</si>
  <si>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</si>
  <si>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</si>
  <si>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</si>
  <si>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</si>
  <si>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</si>
  <si>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</si>
  <si>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</si>
  <si>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</si>
  <si>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</si>
  <si>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</si>
  <si>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</si>
  <si>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</si>
  <si>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</si>
  <si>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</si>
  <si>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</si>
  <si>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</si>
  <si>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</si>
  <si>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</si>
  <si>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</si>
  <si>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</si>
  <si>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</si>
  <si>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</si>
  <si>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</si>
  <si>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</si>
  <si>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</si>
  <si>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</si>
  <si>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</si>
  <si>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</si>
  <si>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</si>
  <si>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</si>
  <si>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</si>
  <si>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</si>
  <si>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</si>
  <si>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</si>
  <si>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</si>
  <si>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</si>
  <si>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</si>
  <si>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</si>
  <si>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</si>
  <si>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</si>
  <si>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</si>
  <si>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</si>
  <si>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</si>
  <si>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</si>
  <si>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</si>
  <si>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</si>
  <si>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</si>
  <si>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</si>
  <si>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</si>
  <si>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</si>
  <si>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</si>
  <si>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</si>
  <si>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</si>
  <si>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</si>
  <si>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</si>
  <si>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</si>
  <si>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</si>
  <si>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</si>
  <si>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</si>
  <si>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</si>
  <si>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</si>
  <si>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</si>
  <si>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</si>
  <si>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</si>
  <si>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</si>
  <si>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</si>
  <si>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</si>
  <si>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</si>
  <si>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</si>
  <si>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</si>
  <si>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</si>
  <si>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</si>
  <si>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</si>
  <si>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</si>
  <si>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</si>
  <si>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</si>
  <si>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</si>
  <si>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</si>
  <si>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</si>
  <si>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</si>
  <si>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</si>
  <si>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</si>
  <si>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</si>
  <si>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</si>
  <si>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</si>
  <si>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</si>
  <si>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</si>
  <si>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</si>
  <si>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</si>
  <si>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</si>
  <si>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</si>
  <si>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</si>
  <si>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</si>
  <si>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</si>
  <si>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</si>
  <si>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</si>
  <si>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</si>
  <si>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</si>
  <si>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</si>
  <si>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</si>
  <si>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</si>
  <si>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</si>
  <si>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</si>
  <si>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</si>
  <si>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</si>
  <si>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</si>
  <si>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</si>
  <si>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</si>
  <si>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</si>
  <si>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</si>
  <si>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</si>
  <si>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</si>
  <si>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</si>
  <si>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</si>
  <si>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</si>
  <si>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</si>
  <si>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</si>
  <si>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</si>
  <si>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</si>
  <si>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</si>
  <si>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</si>
  <si>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</si>
  <si>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</si>
  <si>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</si>
  <si>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</si>
  <si>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</si>
  <si>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</si>
  <si>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</si>
  <si>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</si>
  <si>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</si>
  <si>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</si>
  <si>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</si>
  <si>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</si>
  <si>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</si>
  <si>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</si>
  <si>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</si>
  <si>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</si>
  <si>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</si>
  <si>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</si>
  <si>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</si>
  <si>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</si>
  <si>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</si>
  <si>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</si>
  <si>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</si>
  <si>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</si>
  <si>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</si>
  <si>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</si>
  <si>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</si>
  <si>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</si>
  <si>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</si>
  <si>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</si>
  <si>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</si>
  <si>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</si>
  <si>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</si>
  <si>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</si>
  <si>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</si>
  <si>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</si>
  <si>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</si>
  <si>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</si>
  <si>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</si>
  <si>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</si>
  <si>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</si>
  <si>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</si>
  <si>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</si>
  <si>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</si>
  <si>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</si>
  <si>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</si>
  <si>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</si>
  <si>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</si>
  <si>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</si>
  <si>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</si>
  <si>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</si>
  <si>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</si>
  <si>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</si>
  <si>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</si>
  <si>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</si>
  <si>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</si>
  <si>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</si>
  <si>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</si>
  <si>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</si>
  <si>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</si>
  <si>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</si>
  <si>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</si>
  <si>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</si>
  <si>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</si>
  <si>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</si>
  <si>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</si>
  <si>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</si>
  <si>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</si>
  <si>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</si>
  <si>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</si>
  <si>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</si>
  <si>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</si>
  <si>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</si>
  <si>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</si>
  <si>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</si>
  <si>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</si>
  <si>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</si>
  <si>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</si>
  <si>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</si>
  <si>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</si>
  <si>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</si>
  <si>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</si>
  <si>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</si>
  <si>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</si>
  <si>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</si>
  <si>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</si>
  <si>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</si>
  <si>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</si>
  <si>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</si>
  <si>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</si>
  <si>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</si>
  <si>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</si>
  <si>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</si>
  <si>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</si>
  <si>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</si>
  <si>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</si>
  <si>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</si>
  <si>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</si>
  <si>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</si>
  <si>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</si>
  <si>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</si>
  <si>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</si>
  <si>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</si>
  <si>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</si>
  <si>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</si>
  <si>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</si>
  <si>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</si>
  <si>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</si>
  <si>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</si>
  <si>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</si>
  <si>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</si>
  <si>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</si>
  <si>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</si>
  <si>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</si>
  <si>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</si>
  <si>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</si>
  <si>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</si>
  <si>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</si>
  <si>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</si>
  <si>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</si>
  <si>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</si>
  <si>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</si>
  <si>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</si>
  <si>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</si>
  <si>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</si>
  <si>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</si>
  <si>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</si>
  <si>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</si>
  <si>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</si>
  <si>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</si>
  <si>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</si>
  <si>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</si>
  <si>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</si>
  <si>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</si>
  <si>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</si>
  <si>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</si>
  <si>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</si>
  <si>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</si>
  <si>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</si>
  <si>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</si>
  <si>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</si>
  <si>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</si>
  <si>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</si>
  <si>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</si>
  <si>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</si>
  <si>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</si>
  <si>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</si>
  <si>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</si>
  <si>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</si>
  <si>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</si>
  <si>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</si>
  <si>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</si>
  <si>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</si>
  <si>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</si>
  <si>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</si>
  <si>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</si>
  <si>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</si>
  <si>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</si>
  <si>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</si>
  <si>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</si>
  <si>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</si>
  <si>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</si>
  <si>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</si>
  <si>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</si>
  <si>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</si>
  <si>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</si>
  <si>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</si>
  <si>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</si>
  <si>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</si>
  <si>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</si>
  <si>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</si>
  <si>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</si>
  <si>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</si>
  <si>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</si>
  <si>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</si>
  <si>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</si>
  <si>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</si>
  <si>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</si>
  <si>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</si>
  <si>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</si>
  <si>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</si>
  <si>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</si>
  <si>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</si>
  <si>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</si>
  <si>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</si>
  <si>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</si>
  <si>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</si>
  <si>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</si>
  <si>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</si>
  <si>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</si>
  <si>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</si>
  <si>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</si>
  <si>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</si>
  <si>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</si>
  <si>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</si>
  <si>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</si>
  <si>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</si>
  <si>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</si>
  <si>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</si>
  <si>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</si>
  <si>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</si>
  <si>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</si>
  <si>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</si>
  <si>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</si>
  <si>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</si>
  <si>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</si>
  <si>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</si>
  <si>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</si>
  <si>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</si>
  <si>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</si>
  <si>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</si>
  <si>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</si>
  <si>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</si>
  <si>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</si>
  <si>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</si>
  <si>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</si>
  <si>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</si>
  <si>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</si>
  <si>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</si>
  <si>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</si>
  <si>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</si>
  <si>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</si>
  <si>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</si>
  <si>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</si>
  <si>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</si>
  <si>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</si>
  <si>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</si>
  <si>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</si>
  <si>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</si>
  <si>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</si>
  <si>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</si>
  <si>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</si>
  <si>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</si>
  <si>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</si>
  <si>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</si>
  <si>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</si>
  <si>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</si>
  <si>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</si>
  <si>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</si>
  <si>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</si>
  <si>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</si>
  <si>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</si>
  <si>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</si>
  <si>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</si>
  <si>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</si>
  <si>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</si>
  <si>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</si>
  <si>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</si>
  <si>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</si>
  <si>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</si>
  <si>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</si>
  <si>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</si>
  <si>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</si>
  <si>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</si>
  <si>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</si>
  <si>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</si>
  <si>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</si>
  <si>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</si>
  <si>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</si>
  <si>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</si>
  <si>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</si>
  <si>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</si>
  <si>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</si>
  <si>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</si>
  <si>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</si>
  <si>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</si>
  <si>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</si>
  <si>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</si>
  <si>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</si>
  <si>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</si>
  <si>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</si>
  <si>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</si>
  <si>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</si>
  <si>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</si>
  <si>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</si>
  <si>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</si>
  <si>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</si>
  <si>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</si>
  <si>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</si>
  <si>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</si>
  <si>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</si>
  <si>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</si>
  <si>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</si>
  <si>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</si>
  <si>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</si>
  <si>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</si>
  <si>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</si>
  <si>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</si>
  <si>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</si>
  <si>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</si>
  <si>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</si>
  <si>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</si>
  <si>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</si>
  <si>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</si>
  <si>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</si>
  <si>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</si>
  <si>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</si>
  <si>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</si>
  <si>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</si>
  <si>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</si>
  <si>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</si>
  <si>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</si>
  <si>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</si>
  <si>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</si>
  <si>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</si>
  <si>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</si>
  <si>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</si>
  <si>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</si>
  <si>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</si>
  <si>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</si>
  <si>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</si>
  <si>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</si>
  <si>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</si>
  <si>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</si>
  <si>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</si>
  <si>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</si>
  <si>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</si>
  <si>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</si>
  <si>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</si>
  <si>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</si>
  <si>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</si>
  <si>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</si>
  <si>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</si>
  <si>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</si>
  <si>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</si>
  <si>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</si>
  <si>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</si>
  <si>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</si>
  <si>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</si>
  <si>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</si>
  <si>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</si>
  <si>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</si>
  <si>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</si>
  <si>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</si>
  <si>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</si>
  <si>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</si>
  <si>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</si>
  <si>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</si>
  <si>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</si>
  <si>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</si>
  <si>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</si>
  <si>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</si>
  <si>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</si>
  <si>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</si>
  <si>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</si>
  <si>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</si>
  <si>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</si>
  <si>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</si>
  <si>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</si>
  <si>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</si>
  <si>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</si>
  <si>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</si>
  <si>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</si>
  <si>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</si>
  <si>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</si>
  <si>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</si>
  <si>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</si>
  <si>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</si>
  <si>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</si>
  <si>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</si>
  <si>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</si>
  <si>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</si>
  <si>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</si>
  <si>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</si>
  <si>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</si>
  <si>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</si>
  <si>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</si>
  <si>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</si>
  <si>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</si>
  <si>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</si>
  <si>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</si>
  <si>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</si>
  <si>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</si>
  <si>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</si>
  <si>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</si>
  <si>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</si>
  <si>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</si>
  <si>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</si>
  <si>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</si>
  <si>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</si>
  <si>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</si>
  <si>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</si>
  <si>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</si>
  <si>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</si>
  <si>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</si>
  <si>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</si>
  <si>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</si>
  <si>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</si>
  <si>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</si>
  <si>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</si>
  <si>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</si>
  <si>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</si>
  <si>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</si>
  <si>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</si>
  <si>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</si>
  <si>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</si>
  <si>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</si>
  <si>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</si>
  <si>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</si>
  <si>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</si>
  <si>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</si>
  <si>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</si>
  <si>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</si>
  <si>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</si>
  <si>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</si>
  <si>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</si>
  <si>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</si>
  <si>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</si>
  <si>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</si>
  <si>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</si>
  <si>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</si>
  <si>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</si>
  <si>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</si>
  <si>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</si>
  <si>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</si>
  <si>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</si>
  <si>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</si>
  <si>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</si>
  <si>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</si>
  <si>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</si>
  <si>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</si>
  <si>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</si>
  <si>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</si>
  <si>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</si>
  <si>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</si>
  <si>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</si>
  <si>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</si>
  <si>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</si>
  <si>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</si>
  <si>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</si>
  <si>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</si>
  <si>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</si>
  <si>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</si>
  <si>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</si>
  <si>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</si>
  <si>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</si>
  <si>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</si>
  <si>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</si>
  <si>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</si>
  <si>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</si>
  <si>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</si>
  <si>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</si>
  <si>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</si>
  <si>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</si>
  <si>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</si>
  <si>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</si>
  <si>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</si>
  <si>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</si>
  <si>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</si>
  <si>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</si>
  <si>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</si>
  <si>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</si>
  <si>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</si>
  <si>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</si>
  <si>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</si>
  <si>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</si>
  <si>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</si>
  <si>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</si>
  <si>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</si>
  <si>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</si>
  <si>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</si>
  <si>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</si>
  <si>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</si>
  <si>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</si>
  <si>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</si>
  <si>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</si>
  <si>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</si>
  <si>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</si>
  <si>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</si>
  <si>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</si>
  <si>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</si>
  <si>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</si>
  <si>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</si>
  <si>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</si>
  <si>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</si>
  <si>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</si>
  <si>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</si>
  <si>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</si>
  <si>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</si>
  <si>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</si>
  <si>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</si>
  <si>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</si>
  <si>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</si>
  <si>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</si>
  <si>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</si>
  <si>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</si>
  <si>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</si>
  <si>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</si>
  <si>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</si>
  <si>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</si>
  <si>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</si>
  <si>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</si>
  <si>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</si>
  <si>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</si>
  <si>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</si>
  <si>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</si>
  <si>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</si>
  <si>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</si>
  <si>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</si>
  <si>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</si>
  <si>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</si>
  <si>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</si>
  <si>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</si>
  <si>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</si>
  <si>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</si>
  <si>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</si>
  <si>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</si>
  <si>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</si>
  <si>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</si>
  <si>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</si>
  <si>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</si>
  <si>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</si>
  <si>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</si>
  <si>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</si>
  <si>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</si>
  <si>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</si>
  <si>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</si>
  <si>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</si>
  <si>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</si>
  <si>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</si>
  <si>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</si>
  <si>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</si>
  <si>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</si>
  <si>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</si>
  <si>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</si>
  <si>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</si>
  <si>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</si>
  <si>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</si>
  <si>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</si>
  <si>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</si>
  <si>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</si>
  <si>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</si>
  <si>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</si>
  <si>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</si>
  <si>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</si>
  <si>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</si>
  <si>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</si>
  <si>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</si>
  <si>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</si>
  <si>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</si>
  <si>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</si>
  <si>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</si>
  <si>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</si>
  <si>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</si>
  <si>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</si>
  <si>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</si>
  <si>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</si>
  <si>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</si>
  <si>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</si>
  <si>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</si>
  <si>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</si>
  <si>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</si>
  <si>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</si>
  <si>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</si>
  <si>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</si>
  <si>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</si>
  <si>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</si>
  <si>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</si>
  <si>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</si>
  <si>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</si>
  <si>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</si>
  <si>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</si>
  <si>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</si>
  <si>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</si>
  <si>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</si>
  <si>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</si>
  <si>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</si>
  <si>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</si>
  <si>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</si>
  <si>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</si>
  <si>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</si>
  <si>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</si>
  <si>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</si>
  <si>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</si>
  <si>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</si>
  <si>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</si>
  <si>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</si>
  <si>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</si>
  <si>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</si>
  <si>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</si>
  <si>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</si>
  <si>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</si>
  <si>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</si>
  <si>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</si>
  <si>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</si>
  <si>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</si>
  <si>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</si>
  <si>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</si>
  <si>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</si>
  <si>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</si>
  <si>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</si>
  <si>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</si>
  <si>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</si>
  <si>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</si>
  <si>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</si>
  <si>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</si>
  <si>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</si>
  <si>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</si>
  <si>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</si>
  <si>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</si>
  <si>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</si>
  <si>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</si>
  <si>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</si>
  <si>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</si>
  <si>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</si>
  <si>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</si>
  <si>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</si>
  <si>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</si>
  <si>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</si>
  <si>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</si>
  <si>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</si>
  <si>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</si>
  <si>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</si>
  <si>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</si>
  <si>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</si>
  <si>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</si>
  <si>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</si>
  <si>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</si>
  <si>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</si>
  <si>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</si>
  <si>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</si>
  <si>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</si>
  <si>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</si>
  <si>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</si>
  <si>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</si>
  <si>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</si>
  <si>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</si>
  <si>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</si>
  <si>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</si>
  <si>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</si>
  <si>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</si>
  <si>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</si>
  <si>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</si>
  <si>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</si>
  <si>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</si>
  <si>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</si>
  <si>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</si>
  <si>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</si>
  <si>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</si>
  <si>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</si>
  <si>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</si>
  <si>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</si>
  <si>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</si>
  <si>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</si>
  <si>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</si>
  <si>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</si>
  <si>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</si>
  <si>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</si>
  <si>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</si>
  <si>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</si>
  <si>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</si>
  <si>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</si>
  <si>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</si>
  <si>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</si>
  <si>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</si>
  <si>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</si>
  <si>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</si>
  <si>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</si>
  <si>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</si>
  <si>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</si>
  <si>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</si>
  <si>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</si>
  <si>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</si>
  <si>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</si>
  <si>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</si>
  <si>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</si>
  <si>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</si>
  <si>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</si>
  <si>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</si>
  <si>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</si>
  <si>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</si>
  <si>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</si>
  <si>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</si>
  <si>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</si>
  <si>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</si>
  <si>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</si>
  <si>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</si>
  <si>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</si>
  <si>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</si>
  <si>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</si>
  <si>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</si>
  <si>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</si>
  <si>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</si>
  <si>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</si>
  <si>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</si>
  <si>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</si>
  <si>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</si>
  <si>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</si>
  <si>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</si>
  <si>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</si>
  <si>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</si>
  <si>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</si>
  <si>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</si>
  <si>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</si>
  <si>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</si>
  <si>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</si>
  <si>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</si>
  <si>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</si>
  <si>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</si>
  <si>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</si>
  <si>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</si>
  <si>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</si>
  <si>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</si>
  <si>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</si>
  <si>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</si>
  <si>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</si>
  <si>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</si>
  <si>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</si>
  <si>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</si>
  <si>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</si>
  <si>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</si>
  <si>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</si>
  <si>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</si>
  <si>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</si>
  <si>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</si>
  <si>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</si>
  <si>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</si>
  <si>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</si>
  <si>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</si>
  <si>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</si>
  <si>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</si>
  <si>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</si>
  <si>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</si>
  <si>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</si>
  <si>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</si>
  <si>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</si>
  <si>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</si>
  <si>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</si>
  <si>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</si>
  <si>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</si>
  <si>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</si>
  <si>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</si>
  <si>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</si>
  <si>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</si>
  <si>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</si>
  <si>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</si>
  <si>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</si>
  <si>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</si>
  <si>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</si>
  <si>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</si>
  <si>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</si>
  <si>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</si>
  <si>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</si>
  <si>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</si>
  <si>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</si>
  <si>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</si>
  <si>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</si>
  <si>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</si>
  <si>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</si>
  <si>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</si>
  <si>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</si>
  <si>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</si>
  <si>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</si>
  <si>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</si>
  <si>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</si>
  <si>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</si>
  <si>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</si>
  <si>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</si>
  <si>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</si>
  <si>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</si>
  <si>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</si>
  <si>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</si>
  <si>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</si>
  <si>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</si>
  <si>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</si>
  <si>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</si>
  <si>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</si>
  <si>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</si>
  <si>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</si>
  <si>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</si>
  <si>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</si>
  <si>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</si>
  <si>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</si>
  <si>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</si>
  <si>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</si>
  <si>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</si>
  <si>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</si>
  <si>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</si>
  <si>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</si>
  <si>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</si>
  <si>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</si>
  <si>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</si>
  <si>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</si>
  <si>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</si>
  <si>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</si>
  <si>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</si>
  <si>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</si>
  <si>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</si>
  <si>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</si>
  <si>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</si>
  <si>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</si>
  <si>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</si>
  <si>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</si>
  <si>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</si>
  <si>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</si>
  <si>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</si>
  <si>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</si>
  <si>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</si>
  <si>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</si>
  <si>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</si>
  <si>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</si>
  <si>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</si>
  <si>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</si>
  <si>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</si>
  <si>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</si>
  <si>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</si>
  <si>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</si>
  <si>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</si>
  <si>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</si>
  <si>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</si>
  <si>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</si>
  <si>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</si>
  <si>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</si>
  <si>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</si>
  <si>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</si>
  <si>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</si>
  <si>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</si>
  <si>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</si>
  <si>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</si>
  <si>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</si>
  <si>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</si>
  <si>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</si>
  <si>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</si>
  <si>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</si>
  <si>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</si>
  <si>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</si>
  <si>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</si>
  <si>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</si>
  <si>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</si>
  <si>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</si>
  <si>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</si>
  <si>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</si>
  <si>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</si>
  <si>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</si>
  <si>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</si>
  <si>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</si>
  <si>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</si>
  <si>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</si>
  <si>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</si>
  <si>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</si>
  <si>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</si>
  <si>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</si>
  <si>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</si>
  <si>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</si>
  <si>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</si>
  <si>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</si>
  <si>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</si>
  <si>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</si>
  <si>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</si>
  <si>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</si>
  <si>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</si>
  <si>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</si>
  <si>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</si>
  <si>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</si>
  <si>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</si>
  <si>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</si>
  <si>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</si>
  <si>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</si>
  <si>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</si>
  <si>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</si>
  <si>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</si>
  <si>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</si>
  <si>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</si>
  <si>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</si>
  <si>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</si>
  <si>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</si>
  <si>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</si>
  <si>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</si>
  <si>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</si>
  <si>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</si>
  <si>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</si>
  <si>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</si>
  <si>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</si>
  <si>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</si>
  <si>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</si>
  <si>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</si>
  <si>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</si>
  <si>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</si>
  <si>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</si>
  <si>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</si>
  <si>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</si>
  <si>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</si>
  <si>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</si>
  <si>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</si>
  <si>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</si>
  <si>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</si>
  <si>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</si>
  <si>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</si>
  <si>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</si>
  <si>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</si>
  <si>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</si>
  <si>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</si>
  <si>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</si>
  <si>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</si>
  <si>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</si>
  <si>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</si>
  <si>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</si>
  <si>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</si>
  <si>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</si>
  <si>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</si>
  <si>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</si>
  <si>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</si>
  <si>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</si>
  <si>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</si>
  <si>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</si>
  <si>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</si>
  <si>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</si>
  <si>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</si>
  <si>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</si>
  <si>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</si>
  <si>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</si>
  <si>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</si>
  <si>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</si>
  <si>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</si>
  <si>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</si>
  <si>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</si>
  <si>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</si>
  <si>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</si>
  <si>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</si>
  <si>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</si>
  <si>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</si>
  <si>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</si>
  <si>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</si>
  <si>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</si>
  <si>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</si>
  <si>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</si>
  <si>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</si>
  <si>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</si>
  <si>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</si>
  <si>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</si>
  <si>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</si>
  <si>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</si>
  <si>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</si>
  <si>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</si>
  <si>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</si>
  <si>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</si>
  <si>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</si>
  <si>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</si>
  <si>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</si>
  <si>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</si>
  <si>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</si>
  <si>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</si>
  <si>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</si>
  <si>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</si>
  <si>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</si>
  <si>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</si>
  <si>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</si>
  <si>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</si>
  <si>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</si>
  <si>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</si>
  <si>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</si>
  <si>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</si>
  <si>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</si>
  <si>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</si>
  <si>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</si>
  <si>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</si>
  <si>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</si>
  <si>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</si>
  <si>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</si>
  <si>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</si>
  <si>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</si>
  <si>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</si>
  <si>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</si>
  <si>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</si>
  <si>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</si>
  <si>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</si>
  <si>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</si>
  <si>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</si>
  <si>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</si>
  <si>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</si>
  <si>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</si>
  <si>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</si>
  <si>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</si>
  <si>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</si>
  <si>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</si>
  <si>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</si>
  <si>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</si>
  <si>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</si>
  <si>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</si>
  <si>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</si>
  <si>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</si>
  <si>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</si>
  <si>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</si>
  <si>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</si>
  <si>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</si>
  <si>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</si>
  <si>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</si>
  <si>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</si>
  <si>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</si>
  <si>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</si>
  <si>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</si>
  <si>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</si>
  <si>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</si>
  <si>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</si>
  <si>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</si>
  <si>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</si>
  <si>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</si>
  <si>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</si>
  <si>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</si>
  <si>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</si>
  <si>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</si>
  <si>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</si>
  <si>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</si>
  <si>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</si>
  <si>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</si>
  <si>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</si>
  <si>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</si>
  <si>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</si>
  <si>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</si>
  <si>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</si>
  <si>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</si>
  <si>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</si>
  <si>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</si>
  <si>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</si>
  <si>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</si>
  <si>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</si>
  <si>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</si>
  <si>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</si>
  <si>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</si>
  <si>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</si>
  <si>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</si>
  <si>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</si>
  <si>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</si>
  <si>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</si>
  <si>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</si>
  <si>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</si>
  <si>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</si>
  <si>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</si>
  <si>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</si>
  <si>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</si>
  <si>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</si>
  <si>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</si>
  <si>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</si>
  <si>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</si>
  <si>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</si>
  <si>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</si>
  <si>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</si>
  <si>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</si>
  <si>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</si>
  <si>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</si>
  <si>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</si>
  <si>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</si>
  <si>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</si>
  <si>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</si>
  <si>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</si>
  <si>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</si>
  <si>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</si>
  <si>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</si>
  <si>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</si>
  <si>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</si>
  <si>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</si>
  <si>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</si>
  <si>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</si>
  <si>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</si>
  <si>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</si>
  <si>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</si>
  <si>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</si>
  <si>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</si>
  <si>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</si>
  <si>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</si>
  <si>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</si>
  <si>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</si>
  <si>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</si>
  <si>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</si>
  <si>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</si>
  <si>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</si>
  <si>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</si>
  <si>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</si>
  <si>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</si>
  <si>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</si>
  <si>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</si>
  <si>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</si>
  <si>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</si>
  <si>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</si>
  <si>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</si>
  <si>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</si>
  <si>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</si>
  <si>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</si>
  <si>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</si>
  <si>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</si>
  <si>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</si>
  <si>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</si>
  <si>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</si>
  <si>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</si>
  <si>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</si>
  <si>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</si>
  <si>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</si>
  <si>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</si>
  <si>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</si>
  <si>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</si>
  <si>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</si>
  <si>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</si>
  <si>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</si>
  <si>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</si>
  <si>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</si>
  <si>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</si>
  <si>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</si>
  <si>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</si>
  <si>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</si>
  <si>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</si>
  <si>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</si>
  <si>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</si>
  <si>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</si>
  <si>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</si>
  <si>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</si>
  <si>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</si>
  <si>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</si>
  <si>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</si>
  <si>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</si>
  <si>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</si>
  <si>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</si>
  <si>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</si>
  <si>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</si>
  <si>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</si>
  <si>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</si>
  <si>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</si>
  <si>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</si>
  <si>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</si>
  <si>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</si>
  <si>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</si>
  <si>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</si>
  <si>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</si>
  <si>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</si>
  <si>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</si>
  <si>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</si>
  <si>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</si>
  <si>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</si>
  <si>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</si>
  <si>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</si>
  <si>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</si>
  <si>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</si>
  <si>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</si>
  <si>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</si>
  <si>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</si>
  <si>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</si>
  <si>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</si>
  <si>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</si>
  <si>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</si>
  <si>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</si>
  <si>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</si>
  <si>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</si>
  <si>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</si>
  <si>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</si>
  <si>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</si>
  <si>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</si>
  <si>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</si>
  <si>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</si>
  <si>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</si>
  <si>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</si>
  <si>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</si>
  <si>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</si>
  <si>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</si>
  <si>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</si>
  <si>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</si>
  <si>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</si>
  <si>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</si>
  <si>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</si>
  <si>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</si>
  <si>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</si>
  <si>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</si>
  <si>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</si>
  <si>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</si>
  <si>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</si>
  <si>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</si>
  <si>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</si>
  <si>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</si>
  <si>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</si>
  <si>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</si>
  <si>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</si>
  <si>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</si>
  <si>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</si>
  <si>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</si>
  <si>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</si>
  <si>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</si>
  <si>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</si>
  <si>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</si>
  <si>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</si>
  <si>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</si>
  <si>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</si>
  <si>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</si>
  <si>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</si>
  <si>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</si>
  <si>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</si>
  <si>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</si>
  <si>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</si>
  <si>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</si>
  <si>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</si>
  <si>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</si>
  <si>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</si>
  <si>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</si>
  <si>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</si>
  <si>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</si>
  <si>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</si>
  <si>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</si>
  <si>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</si>
  <si>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</si>
  <si>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</si>
  <si>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</si>
  <si>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</si>
  <si>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</si>
  <si>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</si>
  <si>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</si>
  <si>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</si>
  <si>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</si>
  <si>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</si>
  <si>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</si>
  <si>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</si>
  <si>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</si>
  <si>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</si>
  <si>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</si>
  <si>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</si>
  <si>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</si>
  <si>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</si>
  <si>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</si>
  <si>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</si>
  <si>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</si>
  <si>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</si>
  <si>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</si>
  <si>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</si>
  <si>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</si>
  <si>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</si>
  <si>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</si>
  <si>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</si>
  <si>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</si>
  <si>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</si>
  <si>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</si>
  <si>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</si>
  <si>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</si>
  <si>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</si>
  <si>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</si>
  <si>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</si>
  <si>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</si>
  <si>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</si>
  <si>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</si>
  <si>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</si>
  <si>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</si>
  <si>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</si>
  <si>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</si>
  <si>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</si>
  <si>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</si>
  <si>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</si>
  <si>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</si>
  <si>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</si>
  <si>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</si>
  <si>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</si>
  <si>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</si>
  <si>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</si>
  <si>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</si>
  <si>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</si>
  <si>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</si>
  <si>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</si>
  <si>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</si>
  <si>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</si>
  <si>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</si>
  <si>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</si>
  <si>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</si>
  <si>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</si>
  <si>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</si>
  <si>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</si>
  <si>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</si>
  <si>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</si>
  <si>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</si>
  <si>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</si>
  <si>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</si>
  <si>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</si>
  <si>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</si>
  <si>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</si>
  <si>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</si>
  <si>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</si>
  <si>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</si>
  <si>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</si>
  <si>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</si>
  <si>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</si>
  <si>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</si>
  <si>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</si>
  <si>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</si>
  <si>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</si>
  <si>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</si>
  <si>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</si>
  <si>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</si>
  <si>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</si>
  <si>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</si>
  <si>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</si>
  <si>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</si>
  <si>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</si>
  <si>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</si>
  <si>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</si>
  <si>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</si>
  <si>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</si>
  <si>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</si>
  <si>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</si>
  <si>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</si>
  <si>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</si>
  <si>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</si>
  <si>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</si>
  <si>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</si>
  <si>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</si>
  <si>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</si>
  <si>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</si>
  <si>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</si>
  <si>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</si>
  <si>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</si>
  <si>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</si>
  <si>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</si>
  <si>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</si>
  <si>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</si>
  <si>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</si>
  <si>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</si>
  <si>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</si>
  <si>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</si>
  <si>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</si>
  <si>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</si>
  <si>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</si>
  <si>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</si>
  <si>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</si>
  <si>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</si>
  <si>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</si>
  <si>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</si>
  <si>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</si>
  <si>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</si>
  <si>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</si>
  <si>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</si>
  <si>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</si>
  <si>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</si>
  <si>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</si>
  <si>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</si>
  <si>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</si>
  <si>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</si>
  <si>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</si>
  <si>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</si>
  <si>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</si>
  <si>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</si>
  <si>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</si>
  <si>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</si>
  <si>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</si>
  <si>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</si>
  <si>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</si>
  <si>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</si>
  <si>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</si>
  <si>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</si>
  <si>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</si>
  <si>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</si>
  <si>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</si>
  <si>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</si>
  <si>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</si>
  <si>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</si>
  <si>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</si>
  <si>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</si>
  <si>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</si>
  <si>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</si>
  <si>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</si>
  <si>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</si>
  <si>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</si>
  <si>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</si>
  <si>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</si>
  <si>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</si>
  <si>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</si>
  <si>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</si>
  <si>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</si>
  <si>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</si>
  <si>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</si>
  <si>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</si>
  <si>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</si>
  <si>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</si>
  <si>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</si>
  <si>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</si>
  <si>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</si>
  <si>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</si>
  <si>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</si>
  <si>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</si>
  <si>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</si>
  <si>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</si>
  <si>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</si>
  <si>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</si>
  <si>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</si>
  <si>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</si>
  <si>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</si>
  <si>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</si>
  <si>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</si>
  <si>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</si>
  <si>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</si>
  <si>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</si>
  <si>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</si>
  <si>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</si>
  <si>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</si>
  <si>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</si>
  <si>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</si>
  <si>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</si>
  <si>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</si>
  <si>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</si>
  <si>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</si>
  <si>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</si>
  <si>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</si>
  <si>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</si>
  <si>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</si>
  <si>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</si>
  <si>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</si>
  <si>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</si>
  <si>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</si>
  <si>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</si>
  <si>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</si>
  <si>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</si>
  <si>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</si>
  <si>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</si>
  <si>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</si>
  <si>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</si>
  <si>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</si>
  <si>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</si>
  <si>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</si>
  <si>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</si>
  <si>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</si>
  <si>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</si>
  <si>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</si>
  <si>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</si>
  <si>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</si>
  <si>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</si>
  <si>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</si>
  <si>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</si>
  <si>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</si>
  <si>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</si>
  <si>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</si>
  <si>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</si>
  <si>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</si>
  <si>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</si>
  <si>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</si>
  <si>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</si>
  <si>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</si>
  <si>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</si>
  <si>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</si>
  <si>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</si>
  <si>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</si>
  <si>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</si>
  <si>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</si>
  <si>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</si>
  <si>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</si>
  <si>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</si>
  <si>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</si>
  <si>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</si>
  <si>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</si>
  <si>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</si>
  <si>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</si>
  <si>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</si>
  <si>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</si>
  <si>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</si>
  <si>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</si>
  <si>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</si>
  <si>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</si>
  <si>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</si>
  <si>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</si>
  <si>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</si>
  <si>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</si>
  <si>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</si>
  <si>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</si>
  <si>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</si>
  <si>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</si>
  <si>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</si>
  <si>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</si>
  <si>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</si>
  <si>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</si>
  <si>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</si>
  <si>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</si>
  <si>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</si>
  <si>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</si>
  <si>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</si>
  <si>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</si>
  <si>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</si>
  <si>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</si>
  <si>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</si>
  <si>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</si>
  <si>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</si>
  <si>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</si>
  <si>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</si>
  <si>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</si>
  <si>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</si>
  <si>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</si>
  <si>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</si>
  <si>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</si>
  <si>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</si>
  <si>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</si>
  <si>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</si>
  <si>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</si>
  <si>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</si>
  <si>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</si>
  <si>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</si>
  <si>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</si>
  <si>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</si>
  <si>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</si>
  <si>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</si>
  <si>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</si>
  <si>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</si>
  <si>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</si>
  <si>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</si>
  <si>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</si>
  <si>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</si>
  <si>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</si>
  <si>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</si>
  <si>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</si>
  <si>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</si>
  <si>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</si>
  <si>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</si>
  <si>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</si>
  <si>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</si>
  <si>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</si>
  <si>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</si>
  <si>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</si>
  <si>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</si>
  <si>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</si>
  <si>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</si>
  <si>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</si>
  <si>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</si>
  <si>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</si>
  <si>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</si>
  <si>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</si>
  <si>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</si>
  <si>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</si>
  <si>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</si>
  <si>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</si>
  <si>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</si>
  <si>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</si>
  <si>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</si>
  <si>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</si>
  <si>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</si>
  <si>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</si>
  <si>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</si>
  <si>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</si>
  <si>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</si>
  <si>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</si>
  <si>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</si>
  <si>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</si>
  <si>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</si>
  <si>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</si>
  <si>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</si>
  <si>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</si>
  <si>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</si>
  <si>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</si>
  <si>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</si>
  <si>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</si>
  <si>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</si>
  <si>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</si>
  <si>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</si>
  <si>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</si>
  <si>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</si>
  <si>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</si>
  <si>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</si>
  <si>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</si>
  <si>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</si>
  <si>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</si>
  <si>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</si>
  <si>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</si>
  <si>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</si>
  <si>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</si>
  <si>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</si>
  <si>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</si>
  <si>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</si>
  <si>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</si>
  <si>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</si>
  <si>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</si>
  <si>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</si>
  <si>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</si>
  <si>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</si>
  <si>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</si>
  <si>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</si>
  <si>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</si>
  <si>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</si>
  <si>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</si>
  <si>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</si>
  <si>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</si>
  <si>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</si>
  <si>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</si>
  <si>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</si>
  <si>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</si>
  <si>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</si>
  <si>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</si>
  <si>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</si>
  <si>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</si>
  <si>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</si>
  <si>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</si>
  <si>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</si>
  <si>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</si>
  <si>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</si>
  <si>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</si>
  <si>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</si>
  <si>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</si>
  <si>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</si>
  <si>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</si>
  <si>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</si>
  <si>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</si>
  <si>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</si>
  <si>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</si>
  <si>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</si>
  <si>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</si>
  <si>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</si>
  <si>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</si>
  <si>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</si>
  <si>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</si>
  <si>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</si>
  <si>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</si>
  <si>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</si>
  <si>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</si>
  <si>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</si>
  <si>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</si>
  <si>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</si>
  <si>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</si>
  <si>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</si>
  <si>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</si>
  <si>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</si>
  <si>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</si>
  <si>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</si>
  <si>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</si>
  <si>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</si>
  <si>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</si>
  <si>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</si>
  <si>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</si>
  <si>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</si>
  <si>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</si>
  <si>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</si>
  <si>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</si>
  <si>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</si>
  <si>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</si>
  <si>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</si>
  <si>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</si>
  <si>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</si>
  <si>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</si>
  <si>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</si>
  <si>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</si>
  <si>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</si>
  <si>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</si>
  <si>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</si>
  <si>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</si>
  <si>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</si>
  <si>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</si>
  <si>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</si>
  <si>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</si>
  <si>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</si>
  <si>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</si>
  <si>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</si>
  <si>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</si>
  <si>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</si>
  <si>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</si>
  <si>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</si>
  <si>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</si>
  <si>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</si>
  <si>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</si>
  <si>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</si>
  <si>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</si>
  <si>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</si>
  <si>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</si>
  <si>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</si>
  <si>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</si>
  <si>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</si>
  <si>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</si>
  <si>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</si>
  <si>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</si>
  <si>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</si>
  <si>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</si>
  <si>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</si>
  <si>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</si>
  <si>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</si>
  <si>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</si>
  <si>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</si>
  <si>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</si>
  <si>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</si>
  <si>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</si>
  <si>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</si>
  <si>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</si>
  <si>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</si>
  <si>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</si>
  <si>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</si>
  <si>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</si>
  <si>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</si>
  <si>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</si>
  <si>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</si>
  <si>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</si>
  <si>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</si>
  <si>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</si>
  <si>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</si>
  <si>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</si>
  <si>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</si>
  <si>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</si>
  <si>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</si>
  <si>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</si>
  <si>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</si>
  <si>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</si>
  <si>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</si>
  <si>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</si>
  <si>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</si>
  <si>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</si>
  <si>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</si>
  <si>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</si>
  <si>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</si>
  <si>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</si>
  <si>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</si>
  <si>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</si>
  <si>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</si>
  <si>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</si>
  <si>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</si>
  <si>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</si>
  <si>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</si>
  <si>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</si>
  <si>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</si>
  <si>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</si>
  <si>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</si>
  <si>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</si>
  <si>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</si>
  <si>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</si>
  <si>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</si>
  <si>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</si>
  <si>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</si>
  <si>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</si>
  <si>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</si>
  <si>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</si>
  <si>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</si>
  <si>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</si>
  <si>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</si>
  <si>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</si>
  <si>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</si>
  <si>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</si>
  <si>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</si>
  <si>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</si>
  <si>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</si>
  <si>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</si>
  <si>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</si>
  <si>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</si>
  <si>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</si>
  <si>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</si>
  <si>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</si>
  <si>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</si>
  <si>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</si>
  <si>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</si>
  <si>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</si>
  <si>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</si>
  <si>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</si>
  <si>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</si>
  <si>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</si>
  <si>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</si>
  <si>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</si>
  <si>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</si>
  <si>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</si>
  <si>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</si>
  <si>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</si>
  <si>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</si>
  <si>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</si>
  <si>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</si>
  <si>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</si>
  <si>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</si>
  <si>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</si>
  <si>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</si>
  <si>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</si>
  <si>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</si>
  <si>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</si>
  <si>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</si>
  <si>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</si>
  <si>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</si>
  <si>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</si>
  <si>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</si>
  <si>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</si>
  <si>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</si>
  <si>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</si>
  <si>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</si>
  <si>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</si>
  <si>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</si>
  <si>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</si>
  <si>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</si>
  <si>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</si>
  <si>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</si>
  <si>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</si>
  <si>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</si>
  <si>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</si>
  <si>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</si>
  <si>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</si>
  <si>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</si>
  <si>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</si>
  <si>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</si>
  <si>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</si>
  <si>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</si>
  <si>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</si>
  <si>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</si>
  <si>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</si>
  <si>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</si>
  <si>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</si>
  <si>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</si>
  <si>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</si>
  <si>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</si>
  <si>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</si>
  <si>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</si>
  <si>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</si>
  <si>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</si>
  <si>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</si>
  <si>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</si>
  <si>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</si>
  <si>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</si>
  <si>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</si>
  <si>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</si>
  <si>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</si>
  <si>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</si>
  <si>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</si>
  <si>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</si>
  <si>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</si>
  <si>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</si>
  <si>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</si>
  <si>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</si>
  <si>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</si>
  <si>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</si>
  <si>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</si>
  <si>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</si>
  <si>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</si>
  <si>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</si>
  <si>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</si>
  <si>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</si>
  <si>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</si>
  <si>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</si>
  <si>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</si>
  <si>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</si>
  <si>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</si>
  <si>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</si>
  <si>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</si>
  <si>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</si>
  <si>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</si>
  <si>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</si>
  <si>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</si>
  <si>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</si>
  <si>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</si>
  <si>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</si>
  <si>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</si>
  <si>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</si>
  <si>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</si>
  <si>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</si>
  <si>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</si>
  <si>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</si>
  <si>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</si>
  <si>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</si>
  <si>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</si>
  <si>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</si>
  <si>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</si>
  <si>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</si>
  <si>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</si>
  <si>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</si>
  <si>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</si>
  <si>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</si>
  <si>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</si>
  <si>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</si>
  <si>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</si>
  <si>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</si>
  <si>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</si>
  <si>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</si>
  <si>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</si>
  <si>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</si>
  <si>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</si>
  <si>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</si>
  <si>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</si>
  <si>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</si>
  <si>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</si>
  <si>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</si>
  <si>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</si>
  <si>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</si>
  <si>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</si>
  <si>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</si>
  <si>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</si>
  <si>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</si>
  <si>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</si>
  <si>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</si>
  <si>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</si>
  <si>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</si>
  <si>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</si>
  <si>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</si>
  <si>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</si>
  <si>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</si>
  <si>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</si>
  <si>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</si>
  <si>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</si>
  <si>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</si>
  <si>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</si>
  <si>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</si>
  <si>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</si>
  <si>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</si>
  <si>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</si>
  <si>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</si>
  <si>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</si>
  <si>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</si>
  <si>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</si>
  <si>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</si>
  <si>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</si>
  <si>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</si>
  <si>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</si>
  <si>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</si>
  <si>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</si>
  <si>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</si>
  <si>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</si>
  <si>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</si>
  <si>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</si>
  <si>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</si>
  <si>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</si>
  <si>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</si>
  <si>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</si>
  <si>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</si>
  <si>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</si>
  <si>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</si>
  <si>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</si>
  <si>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</si>
  <si>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</si>
  <si>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</si>
  <si>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</si>
  <si>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</si>
  <si>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</si>
  <si>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</si>
  <si>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</si>
  <si>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</si>
  <si>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</si>
  <si>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</si>
  <si>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</si>
  <si>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</si>
  <si>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</si>
  <si>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</si>
  <si>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</si>
  <si>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</si>
  <si>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</si>
  <si>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</si>
  <si>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</si>
  <si>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</si>
  <si>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</si>
  <si>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</si>
  <si>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</si>
  <si>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</si>
  <si>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</si>
  <si>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</si>
  <si>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</si>
  <si>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</si>
  <si>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</si>
  <si>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</si>
  <si>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</si>
  <si>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</si>
  <si>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</si>
  <si>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</si>
  <si>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</si>
  <si>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</si>
  <si>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</si>
  <si>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</si>
  <si>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</si>
  <si>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</si>
  <si>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</si>
  <si>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</si>
  <si>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</si>
  <si>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</si>
  <si>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</si>
  <si>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</si>
  <si>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</si>
  <si>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</si>
  <si>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</si>
  <si>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</si>
  <si>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</si>
  <si>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</si>
  <si>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</si>
  <si>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</si>
  <si>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</si>
  <si>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</si>
  <si>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</si>
  <si>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</si>
  <si>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</si>
  <si>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</si>
  <si>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</si>
  <si>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</si>
  <si>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</si>
  <si>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</si>
  <si>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</si>
  <si>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</si>
  <si>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</si>
  <si>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</si>
  <si>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</si>
  <si>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</si>
  <si>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</si>
  <si>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</si>
  <si>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</si>
  <si>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</si>
  <si>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</si>
  <si>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</si>
  <si>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</si>
  <si>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</si>
  <si>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</si>
  <si>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</si>
  <si>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</si>
  <si>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</si>
  <si>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</si>
  <si>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</si>
  <si>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</si>
  <si>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</si>
  <si>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</si>
  <si>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</si>
  <si>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</si>
  <si>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</si>
  <si>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</si>
  <si>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</si>
  <si>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</si>
  <si>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</si>
  <si>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</si>
  <si>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</si>
  <si>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</si>
  <si>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</si>
  <si>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</si>
  <si>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</si>
  <si>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</si>
  <si>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</si>
  <si>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</si>
  <si>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</si>
  <si>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</si>
  <si>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</si>
  <si>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</si>
  <si>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</si>
  <si>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</si>
  <si>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</si>
  <si>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</si>
  <si>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</si>
  <si>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</si>
  <si>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</si>
  <si>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</si>
  <si>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</si>
  <si>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</si>
  <si>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</si>
  <si>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</si>
  <si>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</si>
  <si>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</si>
  <si>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</si>
  <si>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</si>
  <si>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</si>
  <si>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</si>
  <si>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</si>
  <si>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</si>
  <si>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</si>
  <si>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</si>
  <si>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</si>
  <si>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</si>
  <si>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</si>
  <si>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</si>
  <si>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</si>
  <si>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</si>
  <si>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</si>
  <si>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</si>
  <si>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</si>
  <si>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</si>
  <si>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</si>
  <si>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</si>
  <si>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</si>
  <si>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</si>
  <si>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</si>
  <si>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</si>
  <si>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</si>
  <si>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</si>
  <si>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</si>
  <si>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</si>
  <si>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</si>
  <si>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</si>
  <si>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</si>
  <si>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</si>
  <si>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</si>
  <si>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</si>
  <si>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</si>
  <si>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</si>
  <si>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</si>
  <si>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</si>
  <si>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</si>
  <si>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</si>
  <si>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</si>
  <si>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</si>
  <si>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</si>
  <si>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</si>
  <si>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</si>
  <si>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</si>
  <si>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</si>
  <si>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</si>
  <si>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</si>
  <si>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</si>
  <si>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</si>
  <si>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</si>
  <si>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</si>
  <si>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</si>
  <si>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</si>
  <si>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</si>
  <si>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</si>
  <si>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</si>
  <si>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</si>
  <si>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</si>
  <si>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</si>
  <si>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</si>
  <si>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</si>
  <si>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</si>
  <si>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</si>
  <si>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</si>
  <si>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</si>
  <si>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</si>
  <si>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</si>
  <si>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</si>
  <si>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</si>
  <si>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</si>
  <si>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</si>
  <si>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</si>
  <si>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</si>
  <si>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</si>
  <si>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</si>
  <si>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</si>
  <si>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</si>
  <si>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</si>
  <si>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</si>
  <si>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</si>
  <si>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</si>
  <si>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</si>
  <si>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</si>
  <si>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</si>
  <si>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</si>
  <si>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</si>
  <si>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</si>
  <si>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</si>
  <si>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</si>
  <si>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</si>
  <si>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</si>
  <si>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</si>
  <si>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</si>
  <si>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</si>
  <si>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</si>
  <si>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</si>
  <si>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</si>
  <si>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</si>
  <si>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</si>
  <si>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</si>
  <si>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</si>
  <si>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</si>
  <si>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</si>
  <si>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</si>
  <si>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</si>
  <si>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</si>
  <si>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</si>
  <si>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</si>
  <si>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</si>
  <si>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</si>
  <si>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</si>
  <si>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</si>
  <si>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</si>
  <si>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</si>
  <si>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</si>
  <si>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</si>
  <si>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</si>
  <si>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</si>
  <si>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</si>
  <si>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</si>
  <si>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</si>
  <si>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</si>
  <si>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</si>
  <si>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</si>
  <si>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</si>
  <si>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</si>
  <si>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</si>
  <si>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</si>
  <si>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</si>
  <si>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</si>
  <si>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</si>
  <si>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</si>
  <si>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</si>
  <si>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</si>
  <si>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</si>
  <si>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</si>
  <si>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</si>
  <si>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</si>
  <si>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</si>
  <si>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</si>
  <si>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</si>
  <si>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</si>
  <si>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</si>
  <si>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</si>
  <si>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</si>
  <si>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</si>
  <si>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</si>
  <si>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</si>
  <si>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</si>
  <si>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</si>
  <si>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</si>
  <si>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</si>
  <si>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</si>
  <si>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</si>
  <si>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</si>
  <si>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</si>
  <si>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</si>
  <si>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</si>
  <si>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</si>
  <si>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</si>
  <si>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</si>
  <si>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</si>
  <si>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</si>
  <si>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</si>
  <si>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</si>
  <si>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</si>
  <si>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</si>
  <si>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</si>
  <si>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</si>
  <si>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</si>
  <si>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</si>
  <si>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</si>
  <si>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</si>
  <si>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</si>
  <si>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</si>
  <si>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</si>
  <si>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</si>
  <si>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</si>
  <si>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</si>
  <si>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</si>
  <si>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</si>
  <si>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</si>
  <si>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</si>
  <si>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</si>
  <si>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</si>
  <si>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</si>
  <si>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</si>
  <si>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</si>
  <si>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</si>
  <si>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</si>
  <si>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</si>
  <si>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</si>
  <si>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</si>
  <si>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</si>
  <si>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</si>
  <si>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</si>
  <si>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</si>
  <si>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</si>
  <si>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</si>
  <si>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</si>
  <si>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</si>
  <si>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</si>
  <si>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</si>
  <si>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</si>
  <si>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</si>
  <si>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</si>
  <si>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</si>
  <si>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</si>
  <si>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</si>
  <si>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</si>
  <si>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</si>
  <si>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</si>
  <si>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</si>
  <si>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</si>
  <si>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</si>
  <si>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</si>
  <si>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</si>
  <si>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</si>
  <si>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</si>
  <si>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</si>
  <si>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</si>
  <si>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</si>
  <si>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</si>
  <si>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</si>
  <si>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</si>
  <si>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</si>
  <si>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</si>
  <si>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</si>
  <si>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</si>
  <si>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</si>
  <si>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</si>
  <si>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</si>
  <si>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</si>
  <si>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</si>
  <si>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</si>
  <si>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</si>
  <si>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</si>
  <si>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</si>
  <si>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</si>
  <si>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</si>
  <si>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</si>
  <si>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</si>
  <si>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</si>
  <si>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</si>
  <si>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</si>
  <si>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</si>
  <si>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</si>
  <si>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</si>
  <si>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</si>
  <si>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</si>
  <si>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</si>
  <si>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</si>
  <si>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</si>
  <si>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</si>
  <si>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</si>
  <si>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</si>
  <si>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</si>
  <si>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</si>
  <si>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</si>
  <si>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</si>
  <si>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</si>
  <si>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</si>
  <si>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</si>
  <si>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</si>
  <si>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</si>
  <si>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</si>
  <si>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</si>
  <si>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</si>
  <si>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</si>
  <si>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</si>
  <si>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</si>
  <si>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</si>
  <si>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</si>
  <si>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</si>
  <si>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</si>
  <si>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</si>
  <si>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</si>
  <si>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</si>
  <si>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</si>
  <si>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</si>
  <si>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</si>
  <si>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</si>
  <si>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</si>
  <si>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</si>
  <si>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</si>
  <si>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</si>
  <si>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</si>
  <si>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</si>
  <si>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</si>
  <si>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</si>
  <si>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</si>
  <si>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</si>
  <si>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</si>
  <si>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</si>
  <si>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</si>
  <si>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</si>
  <si>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</si>
  <si>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</si>
  <si>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</si>
  <si>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</si>
  <si>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</si>
  <si>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</si>
  <si>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</si>
  <si>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</si>
  <si>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</si>
  <si>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</si>
  <si>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</si>
  <si>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</si>
  <si>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</si>
  <si>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</si>
  <si>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</si>
  <si>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</si>
  <si>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</si>
  <si>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</si>
  <si>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</si>
  <si>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</si>
  <si>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</si>
  <si>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</si>
  <si>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</si>
  <si>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</si>
  <si>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</si>
  <si>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</si>
  <si>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</si>
  <si>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</si>
  <si>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</si>
  <si>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</si>
  <si>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</si>
  <si>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</si>
  <si>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</si>
  <si>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</si>
  <si>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</si>
  <si>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</si>
  <si>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</si>
  <si>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</si>
  <si>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</si>
  <si>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</si>
  <si>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</si>
  <si>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</si>
  <si>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</si>
  <si>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</si>
  <si>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</si>
  <si>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</si>
  <si>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</si>
  <si>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</si>
  <si>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</si>
  <si>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</si>
  <si>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</si>
  <si>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</si>
  <si>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</si>
  <si>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</si>
  <si>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</si>
  <si>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</si>
  <si>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</si>
  <si>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</si>
  <si>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</si>
  <si>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</si>
  <si>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</si>
  <si>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</si>
  <si>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</si>
  <si>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</si>
  <si>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</si>
  <si>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</si>
  <si>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</si>
  <si>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</si>
  <si>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</si>
  <si>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</si>
  <si>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</si>
  <si>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</si>
  <si>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</si>
  <si>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</si>
  <si>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</si>
  <si>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</si>
  <si>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</si>
  <si>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</si>
  <si>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</si>
  <si>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</si>
  <si>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</si>
  <si>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</si>
  <si>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</si>
  <si>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</si>
  <si>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</si>
  <si>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</si>
  <si>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</si>
  <si>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</si>
  <si>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</si>
  <si>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</si>
  <si>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</si>
  <si>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</si>
  <si>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</si>
  <si>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</si>
  <si>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</si>
  <si>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</si>
  <si>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</si>
  <si>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</si>
  <si>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</si>
  <si>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</si>
  <si>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</si>
  <si>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</si>
  <si>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</si>
  <si>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</si>
  <si>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</si>
  <si>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</si>
  <si>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</si>
  <si>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</si>
  <si>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</si>
  <si>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</si>
  <si>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</si>
  <si>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</si>
  <si>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</si>
  <si>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</si>
  <si>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</si>
  <si>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</si>
  <si>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</si>
  <si>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</si>
  <si>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</si>
  <si>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</si>
  <si>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</si>
  <si>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</si>
  <si>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</si>
  <si>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</si>
  <si>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</si>
  <si>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</si>
  <si>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</si>
  <si>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</si>
  <si>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</si>
  <si>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</si>
  <si>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</si>
  <si>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</si>
  <si>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</si>
  <si>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</si>
  <si>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</si>
  <si>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</si>
  <si>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</si>
  <si>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</si>
  <si>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</si>
  <si>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</si>
  <si>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</si>
  <si>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</si>
  <si>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</si>
  <si>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</si>
  <si>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</si>
  <si>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</si>
  <si>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</si>
  <si>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</si>
  <si>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</si>
  <si>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</si>
  <si>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</si>
  <si>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</si>
  <si>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</si>
  <si>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</si>
  <si>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</si>
  <si>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</si>
  <si>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</si>
  <si>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</si>
  <si>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</si>
  <si>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</si>
  <si>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</si>
  <si>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</si>
  <si>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</si>
  <si>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</si>
  <si>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</si>
  <si>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</si>
  <si>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</si>
  <si>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</si>
  <si>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</si>
  <si>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</si>
  <si>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</si>
  <si>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</si>
  <si>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</si>
  <si>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</si>
  <si>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</si>
  <si>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</si>
  <si>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</si>
  <si>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</si>
  <si>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</si>
  <si>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</si>
  <si>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</si>
  <si>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</si>
  <si>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</si>
  <si>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</si>
  <si>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</si>
  <si>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</si>
  <si>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</si>
  <si>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</si>
  <si>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</si>
  <si>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</si>
  <si>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</si>
  <si>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</si>
  <si>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</si>
  <si>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</si>
  <si>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</si>
  <si>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</si>
  <si>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</si>
  <si>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</si>
  <si>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</si>
  <si>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</si>
  <si>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</si>
  <si>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</si>
  <si>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</si>
  <si>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</si>
  <si>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</si>
  <si>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</si>
  <si>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</si>
  <si>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</si>
  <si>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</si>
  <si>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</si>
  <si>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</si>
  <si>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</si>
  <si>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</si>
  <si>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</si>
  <si>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</si>
  <si>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</si>
  <si>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</si>
  <si>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</si>
  <si>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</si>
  <si>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</si>
  <si>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</si>
  <si>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</si>
  <si>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</si>
  <si>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</si>
  <si>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</si>
  <si>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</si>
  <si>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</si>
  <si>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</si>
  <si>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</si>
  <si>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</si>
  <si>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</si>
  <si>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</si>
  <si>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</si>
  <si>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</si>
  <si>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</si>
  <si>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</si>
  <si>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</si>
  <si>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</si>
  <si>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</si>
  <si>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</si>
  <si>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</si>
  <si>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</si>
  <si>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</si>
  <si>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</si>
  <si>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</si>
  <si>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</si>
  <si>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</si>
  <si>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</si>
  <si>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</si>
  <si>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</si>
  <si>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</si>
  <si>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</si>
  <si>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</si>
  <si>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</si>
  <si>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</si>
  <si>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</si>
  <si>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</si>
  <si>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</si>
  <si>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</si>
  <si>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</si>
  <si>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</si>
  <si>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</si>
  <si>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</si>
  <si>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</si>
  <si>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</si>
  <si>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</si>
  <si>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</si>
  <si>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</si>
  <si>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</si>
  <si>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</si>
  <si>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</si>
  <si>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</si>
  <si>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</si>
  <si>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</si>
  <si>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</si>
  <si>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</si>
  <si>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</si>
  <si>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</si>
  <si>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</si>
  <si>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</si>
  <si>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</si>
  <si>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</si>
  <si>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</si>
  <si>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</si>
  <si>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</si>
  <si>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</si>
  <si>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</si>
  <si>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</si>
  <si>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</si>
  <si>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</si>
  <si>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</si>
  <si>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</si>
  <si>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</si>
  <si>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</si>
  <si>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</si>
  <si>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</si>
  <si>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</si>
  <si>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</si>
  <si>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</si>
  <si>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</si>
  <si>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</si>
  <si>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</si>
  <si>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</si>
  <si>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</si>
  <si>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</si>
  <si>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</si>
  <si>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</si>
  <si>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</si>
  <si>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</si>
  <si>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</si>
  <si>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</si>
  <si>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</si>
  <si>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</si>
  <si>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</si>
  <si>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</si>
  <si>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</si>
  <si>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</si>
  <si>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</si>
  <si>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</si>
  <si>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</si>
  <si>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</si>
  <si>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</si>
  <si>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</si>
  <si>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</si>
  <si>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</si>
  <si>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</si>
  <si>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</si>
  <si>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</si>
  <si>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</si>
  <si>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</si>
  <si>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</si>
  <si>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</si>
  <si>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</si>
  <si>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</si>
  <si>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</si>
  <si>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</si>
  <si>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</si>
  <si>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</si>
  <si>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</si>
  <si>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</si>
  <si>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</si>
  <si>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</si>
  <si>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</si>
  <si>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</si>
  <si>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</si>
  <si>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</si>
  <si>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</si>
  <si>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</si>
  <si>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</si>
  <si>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</si>
  <si>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</si>
  <si>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</si>
  <si>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</si>
  <si>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</si>
  <si>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</si>
  <si>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</si>
  <si>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</si>
  <si>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</si>
  <si>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</si>
  <si>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</si>
  <si>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</si>
  <si>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</si>
  <si>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</si>
  <si>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</si>
  <si>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</si>
  <si>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</si>
  <si>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</si>
  <si>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</si>
  <si>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</si>
  <si>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</si>
  <si>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</si>
  <si>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</si>
  <si>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</si>
  <si>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</si>
  <si>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</si>
  <si>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</si>
  <si>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</si>
  <si>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</si>
  <si>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</si>
  <si>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</si>
  <si>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</si>
  <si>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</si>
  <si>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</si>
  <si>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</si>
  <si>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</si>
  <si>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</si>
  <si>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</si>
  <si>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</si>
  <si>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</si>
  <si>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</si>
  <si>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</si>
  <si>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</si>
  <si>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</si>
  <si>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</si>
  <si>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</si>
  <si>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</si>
  <si>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</si>
  <si>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</si>
  <si>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</si>
  <si>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</si>
  <si>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</si>
  <si>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</si>
  <si>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</si>
  <si>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</si>
  <si>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</si>
  <si>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</si>
  <si>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</si>
  <si>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</si>
  <si>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</si>
  <si>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</si>
  <si>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</si>
  <si>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</si>
  <si>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</si>
  <si>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</si>
  <si>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</si>
  <si>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</si>
  <si>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</si>
  <si>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</si>
  <si>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</si>
  <si>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</si>
  <si>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</si>
  <si>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</si>
  <si>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</si>
  <si>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</si>
  <si>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</si>
  <si>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</si>
  <si>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</si>
  <si>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</si>
  <si>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</si>
  <si>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</si>
  <si>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</si>
  <si>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</si>
  <si>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</si>
  <si>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</si>
  <si>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</si>
  <si>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</si>
  <si>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</si>
  <si>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</si>
  <si>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</si>
  <si>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</si>
  <si>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</si>
  <si>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</si>
  <si>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</si>
  <si>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</si>
  <si>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</si>
  <si>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</si>
  <si>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</si>
  <si>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</si>
  <si>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</si>
  <si>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</si>
  <si>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</si>
  <si>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</si>
  <si>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</si>
  <si>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</si>
  <si>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</si>
  <si>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</si>
  <si>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</si>
  <si>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</si>
  <si>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</si>
  <si>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</si>
  <si>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</si>
  <si>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</si>
  <si>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</si>
  <si>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</si>
  <si>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</si>
  <si>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</si>
  <si>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</si>
  <si>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</si>
  <si>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</si>
  <si>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</si>
  <si>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</si>
  <si>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</si>
  <si>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</si>
  <si>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</si>
  <si>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</si>
  <si>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</si>
  <si>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</si>
  <si>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</si>
  <si>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</si>
  <si>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</si>
  <si>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</si>
  <si>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</si>
  <si>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</si>
  <si>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</si>
  <si>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</si>
  <si>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</si>
  <si>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</si>
  <si>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</si>
  <si>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</si>
  <si>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</si>
  <si>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</si>
  <si>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</si>
  <si>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</si>
  <si>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</si>
  <si>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</si>
  <si>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</si>
  <si>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</si>
  <si>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</si>
  <si>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</si>
  <si>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</si>
  <si>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</si>
  <si>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</si>
  <si>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</si>
  <si>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</si>
  <si>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</si>
  <si>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</si>
  <si>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</si>
  <si>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</si>
  <si>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</si>
  <si>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</si>
  <si>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</si>
  <si>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</si>
  <si>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</si>
  <si>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</si>
  <si>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</si>
  <si>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</si>
  <si>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</si>
  <si>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</si>
  <si>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</si>
  <si>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</si>
  <si>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</si>
  <si>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</si>
  <si>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</si>
  <si>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</si>
  <si>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</si>
  <si>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</si>
  <si>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</si>
  <si>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</si>
  <si>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</si>
  <si>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</si>
  <si>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</si>
  <si>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</si>
  <si>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</si>
  <si>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</si>
  <si>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</si>
  <si>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</si>
  <si>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</si>
  <si>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</si>
  <si>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</si>
  <si>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</si>
  <si>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</si>
  <si>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</si>
  <si>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</si>
  <si>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</si>
  <si>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</si>
  <si>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</si>
  <si>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</si>
  <si>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</si>
  <si>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</si>
  <si>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</si>
  <si>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</si>
  <si>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</si>
  <si>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</si>
  <si>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</si>
  <si>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</si>
  <si>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</si>
  <si>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</si>
  <si>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</si>
  <si>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</si>
  <si>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</si>
  <si>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</si>
  <si>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</si>
  <si>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</si>
  <si>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</si>
  <si>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</si>
  <si>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</si>
  <si>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</si>
  <si>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</si>
  <si>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</si>
  <si>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</si>
  <si>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</si>
  <si>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</si>
  <si>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</si>
  <si>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</si>
  <si>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</si>
  <si>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</si>
  <si>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</si>
  <si>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</si>
  <si>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</si>
  <si>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</si>
  <si>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</si>
  <si>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</si>
  <si>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</si>
  <si>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</si>
  <si>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</si>
  <si>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</si>
  <si>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</si>
  <si>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</si>
  <si>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</si>
  <si>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</si>
  <si>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</si>
  <si>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</si>
  <si>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</si>
  <si>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</si>
  <si>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</si>
  <si>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</si>
  <si>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</si>
  <si>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</si>
  <si>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</si>
  <si>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</si>
  <si>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</si>
  <si>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</si>
  <si>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</si>
  <si>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</si>
  <si>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</si>
  <si>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</si>
  <si>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</si>
  <si>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</si>
  <si>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</si>
  <si>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</si>
  <si>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</si>
  <si>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</si>
  <si>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</si>
  <si>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</si>
  <si>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</si>
  <si>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</si>
  <si>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</si>
  <si>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</si>
  <si>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</si>
  <si>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</si>
  <si>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</si>
  <si>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</si>
  <si>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</si>
  <si>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</si>
  <si>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</si>
  <si>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</si>
  <si>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</si>
  <si>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</si>
  <si>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</si>
  <si>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</si>
  <si>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</si>
  <si>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</si>
  <si>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</si>
  <si>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</si>
  <si>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</si>
  <si>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</si>
  <si>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</si>
  <si>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</si>
  <si>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</si>
  <si>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</si>
  <si>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</si>
  <si>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</si>
  <si>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</si>
  <si>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</si>
  <si>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</si>
  <si>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</si>
  <si>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</si>
  <si>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</si>
  <si>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</si>
  <si>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</si>
  <si>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</si>
  <si>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</si>
  <si>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</si>
  <si>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</si>
  <si>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</si>
  <si>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</si>
  <si>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</si>
  <si>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</si>
  <si>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</si>
  <si>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</si>
  <si>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</si>
  <si>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</si>
  <si>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</si>
  <si>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</si>
  <si>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</si>
  <si>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</si>
  <si>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</si>
  <si>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</si>
  <si>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</si>
  <si>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</si>
  <si>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</si>
  <si>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</si>
  <si>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</si>
  <si>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</si>
  <si>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</si>
  <si>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</si>
  <si>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</si>
  <si>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</si>
  <si>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</si>
  <si>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</si>
  <si>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</si>
  <si>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</si>
  <si>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</si>
  <si>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</si>
  <si>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</si>
  <si>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</si>
  <si>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</si>
  <si>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</si>
  <si>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</si>
  <si>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</si>
  <si>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</si>
  <si>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</si>
  <si>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</si>
  <si>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</si>
  <si>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</si>
  <si>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</si>
  <si>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</si>
  <si>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</si>
  <si>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</si>
  <si>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</si>
  <si>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</si>
  <si>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</si>
  <si>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</si>
  <si>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</si>
  <si>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</si>
  <si>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</si>
  <si>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</si>
  <si>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</si>
  <si>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</si>
  <si>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</si>
  <si>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</si>
  <si>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</si>
  <si>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</si>
  <si>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</si>
  <si>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</si>
  <si>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</si>
  <si>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</si>
  <si>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</si>
  <si>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</si>
  <si>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</si>
  <si>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</si>
  <si>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</si>
  <si>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</si>
  <si>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</si>
  <si>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</si>
  <si>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</si>
  <si>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</si>
  <si>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</si>
  <si>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</si>
  <si>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</si>
  <si>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</si>
  <si>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</si>
  <si>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</si>
  <si>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</si>
  <si>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</si>
  <si>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</si>
  <si>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</si>
  <si>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</si>
  <si>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</si>
  <si>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</si>
  <si>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</si>
  <si>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</si>
  <si>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</si>
  <si>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</si>
  <si>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</si>
  <si>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</si>
  <si>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</si>
  <si>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</si>
  <si>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</si>
  <si>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</si>
  <si>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</si>
  <si>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</si>
  <si>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</si>
  <si>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</si>
  <si>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</si>
  <si>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</si>
  <si>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</si>
  <si>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</si>
  <si>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</si>
  <si>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</si>
  <si>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</si>
  <si>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</si>
  <si>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</si>
  <si>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</si>
  <si>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</si>
  <si>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</si>
  <si>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</si>
  <si>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</si>
  <si>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</si>
  <si>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</si>
  <si>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</si>
  <si>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</si>
  <si>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</si>
  <si>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</si>
  <si>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</si>
  <si>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</si>
  <si>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</si>
  <si>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</si>
  <si>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</si>
  <si>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</si>
  <si>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</si>
  <si>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</si>
  <si>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</si>
  <si>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</si>
  <si>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</si>
  <si>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</si>
  <si>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</si>
  <si>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</si>
  <si>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</si>
  <si>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</si>
  <si>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</si>
  <si>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</si>
  <si>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</si>
  <si>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</si>
  <si>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</si>
  <si>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</si>
  <si>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</si>
  <si>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</si>
  <si>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</si>
  <si>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</si>
  <si>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</si>
  <si>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</si>
  <si>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</si>
  <si>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</si>
  <si>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</si>
  <si>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</si>
  <si>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</si>
  <si>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</si>
  <si>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</si>
  <si>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</si>
  <si>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</si>
  <si>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</si>
  <si>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</si>
  <si>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</si>
  <si>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</si>
  <si>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</si>
  <si>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</si>
  <si>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</si>
  <si>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</si>
  <si>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</si>
  <si>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</si>
  <si>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</si>
  <si>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</si>
  <si>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</si>
  <si>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</si>
  <si>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</si>
  <si>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</si>
  <si>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</si>
  <si>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</si>
  <si>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</si>
  <si>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</si>
  <si>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</si>
  <si>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</si>
  <si>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</si>
  <si>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</si>
  <si>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</si>
  <si>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</si>
  <si>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</si>
  <si>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</si>
  <si>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</si>
  <si>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</si>
  <si>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</si>
  <si>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</si>
  <si>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</si>
  <si>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</si>
  <si>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</si>
  <si>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</si>
  <si>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</si>
  <si>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</si>
  <si>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</si>
  <si>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</si>
  <si>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</si>
  <si>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</si>
  <si>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</si>
  <si>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</si>
  <si>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</si>
  <si>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</si>
  <si>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</si>
  <si>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</si>
  <si>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</si>
  <si>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</si>
  <si>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</si>
  <si>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</si>
  <si>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</si>
  <si>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</si>
  <si>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</si>
  <si>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</si>
  <si>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</si>
  <si>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</si>
  <si>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</si>
  <si>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</si>
  <si>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</si>
  <si>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</si>
  <si>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</si>
  <si>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</si>
  <si>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</si>
  <si>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</si>
  <si>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</si>
  <si>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</si>
  <si>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</si>
  <si>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</si>
  <si>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</si>
  <si>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</si>
  <si>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</si>
  <si>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</si>
  <si>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</si>
  <si>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</si>
  <si>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</si>
  <si>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</si>
  <si>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</si>
  <si>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</si>
  <si>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</si>
  <si>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</si>
  <si>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</si>
  <si>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</si>
  <si>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</si>
  <si>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</si>
  <si>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</si>
  <si>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</si>
  <si>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</si>
  <si>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</si>
  <si>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</si>
  <si>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</si>
  <si>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</si>
  <si>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</si>
  <si>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</si>
  <si>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</si>
  <si>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</si>
  <si>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</si>
  <si>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</si>
  <si>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</si>
  <si>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</si>
  <si>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</si>
  <si>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</si>
  <si>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</si>
  <si>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</si>
  <si>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</si>
  <si>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</si>
  <si>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</si>
  <si>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</si>
  <si>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</si>
  <si>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</si>
  <si>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</si>
  <si>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</si>
  <si>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</si>
  <si>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</si>
  <si>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</si>
  <si>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</si>
  <si>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</si>
  <si>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</si>
  <si>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</si>
  <si>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</si>
  <si>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</si>
  <si>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</si>
  <si>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</si>
  <si>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</si>
  <si>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</si>
  <si>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</si>
  <si>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</si>
  <si>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</si>
  <si>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</si>
  <si>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</si>
  <si>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</si>
  <si>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</si>
  <si>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</si>
  <si>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</si>
  <si>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</si>
  <si>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</si>
  <si>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</si>
  <si>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</si>
  <si>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</si>
  <si>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</si>
  <si>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</si>
  <si>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</si>
  <si>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</si>
  <si>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</si>
  <si>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</si>
  <si>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</si>
  <si>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</si>
  <si>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</si>
  <si>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</si>
  <si>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</si>
  <si>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</si>
  <si>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</si>
  <si>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</si>
  <si>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</si>
  <si>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</si>
  <si>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</si>
  <si>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</si>
  <si>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</si>
  <si>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</si>
  <si>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</si>
  <si>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</si>
  <si>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</si>
  <si>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</si>
  <si>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</si>
  <si>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</si>
  <si>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</si>
  <si>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</si>
  <si>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</si>
  <si>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</si>
  <si>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</si>
  <si>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</si>
  <si>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</si>
  <si>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</si>
  <si>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</si>
  <si>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</si>
  <si>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</si>
  <si>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</si>
  <si>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</si>
  <si>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</si>
  <si>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</si>
  <si>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</si>
  <si>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</si>
  <si>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</si>
  <si>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</si>
  <si>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</si>
  <si>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</si>
  <si>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</si>
  <si>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</si>
  <si>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</si>
  <si>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</si>
  <si>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</si>
  <si>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</si>
  <si>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</si>
  <si>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</si>
  <si>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</si>
  <si>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</si>
  <si>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</si>
  <si>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</si>
  <si>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</si>
  <si>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</si>
  <si>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</si>
  <si>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</si>
  <si>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</si>
  <si>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</si>
  <si>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</si>
  <si>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</si>
  <si>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</si>
  <si>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</si>
  <si>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</si>
  <si>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</si>
  <si>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</si>
  <si>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</si>
  <si>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</si>
  <si>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</si>
  <si>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</si>
  <si>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</si>
  <si>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</si>
  <si>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</si>
  <si>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</si>
  <si>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</si>
  <si>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</si>
  <si>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</si>
  <si>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</si>
  <si>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</si>
  <si>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</si>
  <si>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</si>
  <si>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</si>
  <si>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</si>
  <si>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</si>
  <si>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</si>
  <si>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</si>
  <si>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</si>
  <si>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</si>
  <si>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</si>
  <si>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</si>
  <si>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</si>
  <si>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</si>
  <si>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</si>
  <si>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</si>
  <si>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</si>
  <si>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</si>
  <si>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</si>
  <si>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</si>
  <si>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</si>
  <si>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</si>
  <si>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</si>
  <si>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</si>
  <si>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</si>
  <si>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</si>
  <si>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</si>
  <si>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</si>
  <si>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</si>
  <si>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</si>
  <si>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</si>
  <si>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</si>
  <si>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</si>
  <si>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</si>
  <si>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</si>
  <si>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</si>
  <si>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</si>
  <si>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</si>
  <si>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</si>
  <si>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</si>
  <si>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</si>
  <si>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</si>
  <si>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</si>
  <si>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</si>
  <si>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</si>
  <si>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</si>
  <si>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</si>
  <si>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</si>
  <si>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</si>
  <si>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</si>
  <si>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</si>
  <si>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</si>
  <si>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</si>
  <si>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</si>
  <si>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</si>
  <si>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</si>
  <si>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</si>
  <si>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</si>
  <si>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</si>
  <si>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</si>
  <si>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</si>
  <si>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</si>
  <si>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</si>
  <si>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</si>
  <si>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</si>
  <si>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</si>
  <si>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</si>
  <si>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</si>
  <si>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</si>
  <si>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</si>
  <si>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</si>
  <si>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</si>
  <si>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</si>
  <si>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</si>
  <si>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</si>
  <si>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</si>
  <si>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</si>
  <si>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</si>
  <si>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</si>
  <si>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</si>
  <si>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</si>
  <si>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</si>
  <si>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</si>
  <si>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</si>
  <si>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</si>
  <si>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</si>
  <si>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</si>
  <si>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</si>
  <si>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</si>
  <si>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</si>
  <si>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</si>
  <si>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</si>
  <si>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</si>
  <si>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</si>
  <si>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</si>
  <si>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</si>
  <si>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</si>
  <si>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</si>
  <si>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</si>
  <si>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</si>
  <si>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</si>
  <si>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</si>
  <si>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</si>
  <si>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</si>
  <si>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</si>
  <si>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</si>
  <si>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</si>
  <si>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</si>
  <si>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</si>
  <si>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</si>
  <si>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</si>
  <si>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</si>
  <si>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</si>
  <si>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</si>
  <si>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</si>
  <si>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</si>
  <si>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</si>
  <si>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</si>
  <si>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</si>
  <si>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</si>
  <si>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</si>
  <si>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</si>
  <si>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</si>
  <si>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</si>
  <si>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</si>
  <si>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</si>
  <si>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</si>
  <si>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</si>
  <si>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</si>
  <si>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</si>
  <si>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</si>
  <si>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</si>
  <si>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</si>
  <si>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</si>
  <si>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</si>
  <si>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</si>
  <si>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</si>
  <si>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</si>
  <si>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</si>
  <si>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</si>
  <si>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</si>
  <si>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</si>
  <si>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</si>
  <si>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</si>
  <si>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</si>
  <si>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</si>
  <si>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</si>
  <si>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</si>
  <si>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</si>
  <si>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</si>
  <si>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</si>
  <si>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</si>
  <si>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</si>
  <si>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</si>
  <si>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</si>
  <si>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</si>
  <si>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</si>
  <si>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</si>
  <si>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</si>
  <si>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</si>
  <si>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</si>
  <si>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</si>
  <si>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</si>
  <si>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</si>
  <si>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</si>
  <si>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</si>
  <si>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</si>
  <si>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</si>
  <si>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</si>
  <si>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</si>
  <si>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</si>
  <si>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</si>
  <si>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</si>
  <si>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</si>
  <si>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</si>
  <si>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</si>
  <si>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</si>
  <si>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</si>
  <si>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</si>
  <si>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</si>
  <si>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</si>
  <si>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</si>
  <si>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</si>
  <si>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</si>
  <si>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</si>
  <si>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</si>
  <si>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</si>
  <si>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</si>
  <si>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</si>
  <si>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</si>
  <si>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</si>
  <si>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</si>
  <si>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</si>
  <si>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</si>
  <si>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</si>
  <si>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</si>
  <si>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</si>
  <si>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</si>
  <si>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</si>
  <si>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</si>
  <si>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</si>
  <si>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</si>
  <si>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</si>
  <si>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</si>
  <si>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</si>
  <si>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</si>
  <si>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</si>
  <si>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</si>
  <si>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</si>
  <si>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</si>
  <si>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</si>
  <si>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</si>
  <si>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</si>
  <si>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</si>
  <si>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</si>
  <si>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</si>
  <si>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</si>
  <si>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</si>
  <si>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</si>
  <si>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</si>
  <si>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</si>
  <si>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</si>
  <si>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</si>
  <si>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</si>
  <si>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</si>
  <si>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</si>
  <si>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</si>
  <si>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</si>
  <si>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</si>
  <si>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</si>
  <si>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</si>
  <si>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</si>
  <si>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</si>
  <si>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</si>
  <si>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</si>
  <si>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</si>
  <si>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</si>
  <si>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</si>
  <si>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</si>
  <si>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</si>
  <si>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</si>
  <si>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</si>
  <si>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</si>
  <si>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</si>
  <si>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</si>
  <si>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</si>
  <si>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</si>
  <si>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</si>
  <si>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</si>
  <si>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</si>
  <si>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</si>
  <si>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</si>
  <si>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</si>
  <si>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</si>
  <si>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</si>
  <si>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</si>
  <si>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</si>
  <si>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</si>
  <si>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</si>
  <si>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</si>
  <si>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</si>
  <si>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</si>
  <si>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</si>
  <si>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</si>
  <si>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</si>
  <si>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</si>
  <si>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</si>
  <si>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</si>
  <si>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</si>
  <si>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</si>
  <si>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</si>
  <si>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</si>
  <si>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</si>
  <si>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</si>
  <si>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</si>
  <si>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</si>
  <si>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</si>
  <si>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</si>
  <si>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</si>
  <si>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</si>
  <si>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</si>
  <si>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</si>
  <si>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</si>
  <si>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</si>
  <si>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</si>
  <si>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</si>
  <si>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</si>
  <si>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</si>
  <si>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</si>
  <si>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</si>
  <si>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</si>
  <si>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</si>
  <si>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</si>
  <si>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</si>
  <si>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</si>
  <si>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</si>
  <si>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</si>
  <si>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</si>
  <si>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</si>
  <si>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</si>
  <si>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</si>
  <si>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</si>
  <si>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</si>
  <si>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</si>
  <si>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</si>
  <si>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</si>
  <si>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</si>
  <si>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</si>
  <si>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</si>
  <si>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</si>
  <si>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</si>
  <si>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</si>
  <si>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</si>
  <si>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</si>
  <si>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</si>
  <si>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</si>
  <si>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</si>
  <si>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</si>
  <si>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</si>
  <si>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</si>
  <si>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</si>
  <si>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</si>
  <si>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</si>
  <si>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</si>
  <si>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</si>
  <si>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</si>
  <si>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</si>
  <si>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</si>
  <si>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</si>
  <si>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</si>
  <si>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</si>
  <si>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</si>
  <si>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</si>
  <si>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</si>
  <si>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</si>
  <si>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</si>
  <si>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</si>
  <si>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</si>
  <si>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</si>
  <si>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</si>
  <si>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</si>
  <si>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</si>
  <si>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</si>
  <si>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</si>
  <si>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</si>
  <si>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</si>
  <si>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</si>
  <si>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</si>
  <si>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</si>
  <si>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</si>
  <si>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</si>
  <si>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</si>
  <si>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</si>
  <si>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</si>
  <si>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</si>
  <si>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</si>
  <si>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</si>
  <si>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</si>
  <si>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</si>
  <si>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</si>
  <si>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</si>
  <si>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</si>
  <si>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</si>
  <si>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</si>
  <si>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</si>
  <si>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</si>
  <si>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</si>
  <si>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</si>
  <si>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</si>
  <si>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</si>
  <si>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</si>
  <si>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</si>
  <si>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</si>
  <si>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</si>
  <si>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</si>
  <si>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</si>
  <si>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</si>
  <si>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</si>
  <si>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</si>
  <si>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</si>
  <si>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</si>
  <si>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</si>
  <si>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</si>
  <si>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</si>
  <si>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</si>
  <si>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</si>
  <si>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</si>
  <si>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</si>
  <si>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</si>
  <si>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</si>
  <si>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</si>
  <si>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</si>
  <si>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</si>
  <si>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</si>
  <si>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</si>
  <si>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</si>
  <si>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</si>
  <si>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</si>
  <si>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</si>
  <si>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</si>
  <si>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</si>
  <si>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</si>
  <si>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</si>
  <si>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</si>
  <si>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</si>
  <si>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</si>
  <si>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</si>
  <si>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</si>
  <si>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</si>
  <si>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</si>
  <si>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</si>
  <si>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</si>
  <si>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</si>
  <si>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</si>
  <si>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</si>
  <si>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</si>
  <si>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</si>
  <si>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</si>
  <si>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</si>
  <si>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</si>
  <si>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</si>
  <si>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</si>
  <si>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</si>
  <si>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</si>
  <si>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</si>
  <si>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</si>
  <si>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</si>
  <si>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</si>
  <si>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</si>
  <si>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</si>
  <si>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</si>
  <si>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</si>
  <si>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</si>
  <si>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</si>
  <si>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</si>
  <si>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</si>
  <si>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</si>
  <si>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</si>
  <si>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</si>
  <si>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</si>
  <si>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</si>
  <si>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</si>
  <si>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</si>
  <si>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</si>
  <si>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</si>
  <si>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</si>
  <si>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</si>
  <si>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</si>
  <si>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</si>
  <si>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</si>
  <si>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</si>
  <si>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</si>
  <si>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</si>
  <si>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</si>
  <si>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</si>
  <si>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</si>
  <si>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</si>
  <si>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</si>
  <si>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</si>
  <si>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</si>
  <si>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</si>
  <si>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</si>
  <si>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</si>
  <si>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</si>
  <si>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</si>
  <si>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</si>
  <si>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</si>
  <si>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</si>
  <si>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</si>
  <si>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</si>
  <si>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</si>
  <si>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</si>
  <si>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</si>
  <si>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</si>
  <si>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</si>
  <si>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</si>
  <si>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</si>
  <si>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</si>
  <si>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</si>
  <si>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</si>
  <si>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</si>
  <si>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</si>
  <si>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</si>
  <si>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</si>
  <si>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</si>
  <si>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</si>
  <si>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</si>
  <si>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</si>
  <si>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</si>
  <si>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</si>
  <si>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</si>
  <si>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</si>
  <si>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</si>
  <si>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</si>
  <si>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</si>
  <si>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</si>
  <si>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</si>
  <si>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</si>
  <si>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</si>
  <si>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</si>
  <si>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</si>
  <si>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</si>
  <si>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</si>
  <si>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</si>
  <si>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</si>
  <si>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</si>
  <si>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</si>
  <si>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</si>
  <si>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</si>
  <si>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</si>
  <si>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</si>
  <si>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</si>
  <si>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</si>
  <si>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</si>
  <si>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</si>
  <si>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</si>
  <si>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</si>
  <si>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</si>
  <si>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</si>
  <si>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</si>
  <si>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</si>
  <si>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</si>
  <si>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</si>
  <si>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</si>
  <si>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</si>
  <si>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</si>
  <si>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</si>
  <si>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</si>
  <si>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</si>
  <si>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</si>
  <si>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</si>
  <si>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</si>
  <si>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</si>
  <si>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</si>
  <si>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</si>
  <si>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</si>
  <si>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</si>
  <si>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</si>
  <si>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</si>
  <si>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</si>
  <si>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</si>
  <si>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</si>
  <si>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</si>
  <si>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</si>
  <si>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</si>
  <si>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</si>
  <si>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</si>
  <si>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</si>
  <si>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</si>
  <si>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</si>
  <si>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</si>
  <si>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</si>
  <si>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</si>
  <si>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</si>
  <si>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</si>
  <si>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</si>
  <si>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</si>
  <si>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</si>
  <si>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</si>
  <si>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</si>
  <si>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</si>
  <si>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</si>
  <si>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</si>
  <si>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</si>
  <si>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</si>
  <si>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</si>
  <si>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</si>
  <si>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</si>
  <si>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</si>
  <si>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</si>
  <si>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</si>
  <si>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</si>
  <si>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</si>
  <si>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</si>
  <si>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</si>
  <si>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</si>
  <si>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</si>
  <si>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</si>
  <si>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</si>
  <si>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</si>
  <si>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</si>
  <si>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</si>
  <si>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</si>
  <si>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</si>
  <si>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</si>
  <si>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</si>
  <si>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</si>
  <si>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</si>
  <si>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</si>
  <si>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</si>
  <si>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</si>
  <si>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</si>
  <si>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</si>
  <si>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</si>
  <si>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</si>
  <si>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</si>
  <si>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</si>
  <si>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</si>
  <si>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</si>
  <si>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</si>
  <si>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</si>
  <si>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</si>
  <si>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</si>
  <si>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</si>
  <si>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</si>
  <si>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</si>
  <si>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</si>
  <si>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</si>
  <si>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</si>
  <si>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</si>
  <si>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</si>
  <si>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</si>
  <si>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</si>
  <si>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</si>
  <si>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</si>
  <si>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</si>
  <si>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</si>
  <si>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</si>
  <si>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</si>
  <si>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</si>
  <si>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</si>
  <si>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</si>
  <si>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</si>
  <si>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</si>
  <si>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</si>
  <si>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</si>
  <si>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</si>
  <si>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</si>
  <si>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</si>
  <si>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</si>
  <si>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</si>
  <si>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</si>
  <si>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</si>
  <si>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</si>
  <si>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</si>
  <si>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</si>
  <si>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</si>
  <si>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</si>
  <si>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</si>
  <si>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</si>
  <si>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</si>
  <si>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</si>
  <si>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</si>
  <si>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</si>
  <si>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</si>
  <si>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</si>
  <si>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</si>
  <si>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</si>
  <si>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</si>
  <si>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</si>
  <si>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</si>
  <si>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</si>
  <si>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</si>
  <si>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</si>
  <si>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</si>
  <si>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</si>
  <si>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</si>
  <si>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</si>
  <si>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</si>
  <si>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</si>
  <si>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</si>
  <si>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</si>
  <si>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</si>
  <si>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</si>
  <si>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</si>
  <si>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</si>
  <si>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</si>
  <si>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</si>
  <si>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</si>
  <si>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</si>
  <si>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</si>
  <si>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</si>
  <si>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</si>
  <si>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</si>
  <si>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</si>
  <si>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</si>
  <si>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</si>
  <si>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</si>
  <si>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</si>
  <si>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</si>
  <si>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</si>
  <si>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</si>
  <si>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</si>
  <si>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</si>
  <si>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</si>
  <si>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</si>
  <si>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</si>
  <si>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</si>
  <si>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</si>
  <si>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</si>
  <si>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</si>
  <si>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</si>
  <si>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</si>
  <si>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</si>
  <si>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</si>
  <si>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</si>
  <si>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</si>
  <si>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</si>
  <si>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</si>
  <si>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</si>
  <si>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</si>
  <si>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</si>
  <si>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</si>
  <si>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</si>
  <si>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</si>
  <si>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</si>
  <si>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</si>
  <si>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</si>
  <si>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</si>
  <si>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</si>
  <si>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</si>
  <si>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</si>
  <si>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</si>
  <si>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</si>
  <si>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</si>
  <si>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</si>
  <si>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</si>
  <si>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</si>
  <si>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</si>
  <si>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</si>
  <si>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</si>
  <si>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</si>
  <si>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</si>
  <si>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</si>
  <si>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</si>
  <si>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</si>
  <si>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</si>
  <si>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</si>
  <si>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</si>
  <si>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</si>
  <si>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</si>
  <si>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</si>
  <si>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</si>
  <si>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</si>
  <si>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</si>
  <si>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</si>
  <si>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</si>
  <si>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</si>
  <si>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</si>
  <si>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</si>
  <si>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</si>
  <si>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</si>
  <si>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</si>
  <si>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</si>
  <si>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</si>
  <si>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</si>
  <si>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</si>
  <si>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</si>
  <si>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</si>
  <si>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</si>
  <si>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</si>
  <si>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</si>
  <si>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</si>
  <si>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</si>
  <si>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</si>
  <si>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</si>
  <si>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</si>
  <si>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</si>
  <si>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</si>
  <si>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</si>
  <si>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</si>
  <si>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</si>
  <si>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</si>
  <si>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</si>
  <si>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</si>
  <si>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</si>
  <si>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</si>
  <si>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</si>
  <si>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</si>
  <si>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</si>
  <si>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</si>
  <si>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</si>
  <si>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</si>
  <si>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</si>
  <si>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</si>
  <si>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</si>
  <si>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</si>
  <si>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</si>
  <si>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</si>
  <si>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</si>
  <si>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</si>
  <si>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</si>
  <si>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</si>
  <si>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</si>
  <si>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</si>
  <si>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</si>
  <si>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</si>
  <si>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</si>
  <si>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</si>
  <si>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</si>
  <si>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</si>
  <si>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</si>
  <si>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</si>
  <si>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</si>
  <si>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</si>
  <si>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</si>
  <si>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</si>
  <si>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</si>
  <si>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</si>
  <si>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</si>
  <si>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</si>
  <si>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</si>
  <si>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</si>
  <si>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</si>
  <si>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</si>
  <si>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</si>
  <si>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</si>
  <si>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</si>
  <si>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</si>
  <si>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</si>
  <si>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</si>
  <si>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</si>
  <si>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</si>
  <si>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</si>
  <si>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</si>
  <si>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</si>
  <si>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</si>
  <si>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</si>
  <si>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</si>
  <si>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</si>
  <si>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</si>
  <si>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</si>
  <si>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</si>
  <si>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</si>
  <si>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</si>
  <si>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</si>
  <si>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</si>
  <si>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</si>
  <si>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</si>
  <si>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</si>
  <si>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</si>
  <si>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</si>
  <si>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</si>
  <si>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</si>
  <si>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</si>
  <si>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</si>
  <si>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</si>
  <si>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</si>
  <si>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</si>
  <si>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</si>
  <si>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</si>
  <si>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</si>
  <si>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</si>
  <si>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</si>
  <si>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</si>
  <si>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</si>
  <si>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</si>
  <si>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</si>
  <si>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</si>
  <si>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</si>
  <si>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</si>
  <si>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</si>
  <si>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</si>
  <si>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</si>
  <si>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</si>
  <si>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</si>
  <si>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</si>
  <si>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</si>
  <si>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</si>
  <si>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</si>
  <si>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</si>
  <si>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</si>
  <si>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</si>
  <si>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</si>
  <si>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</si>
  <si>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</si>
  <si>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</si>
  <si>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</si>
  <si>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</si>
  <si>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</si>
  <si>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</si>
  <si>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</si>
  <si>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</si>
  <si>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</si>
  <si>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</si>
  <si>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</si>
  <si>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</si>
  <si>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</si>
  <si>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</si>
  <si>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</si>
  <si>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</si>
  <si>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</si>
  <si>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</si>
  <si>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</si>
  <si>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</si>
  <si>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</si>
  <si>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</si>
  <si>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</si>
  <si>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</si>
  <si>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</si>
  <si>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</si>
  <si>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</si>
  <si>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</si>
  <si>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</si>
  <si>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</si>
  <si>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</si>
  <si>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</si>
  <si>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</si>
  <si>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</si>
  <si>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</si>
  <si>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</si>
  <si>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</si>
  <si>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</si>
  <si>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</si>
  <si>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</si>
  <si>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</si>
  <si>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</si>
  <si>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</si>
  <si>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</si>
  <si>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</si>
  <si>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</si>
  <si>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</si>
  <si>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</si>
  <si>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</si>
  <si>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</si>
  <si>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</si>
  <si>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</si>
  <si>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</si>
  <si>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</si>
  <si>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</si>
  <si>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</si>
  <si>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</si>
  <si>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</si>
  <si>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</si>
  <si>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</si>
  <si>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</si>
  <si>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</si>
  <si>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</si>
  <si>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</si>
  <si>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</si>
  <si>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</si>
  <si>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</si>
  <si>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</si>
  <si>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</si>
  <si>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</si>
  <si>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</si>
  <si>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</si>
  <si>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</si>
  <si>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</si>
  <si>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</si>
  <si>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</si>
  <si>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</si>
  <si>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</si>
  <si>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</si>
  <si>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</si>
  <si>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</si>
  <si>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</si>
  <si>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</si>
  <si>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</si>
  <si>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</si>
  <si>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</si>
  <si>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</si>
  <si>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</si>
  <si>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</si>
  <si>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</si>
  <si>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</si>
  <si>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</si>
  <si>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</si>
  <si>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</si>
  <si>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</si>
  <si>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</si>
  <si>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</si>
  <si>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</si>
  <si>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</si>
  <si>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</si>
  <si>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</si>
  <si>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</si>
  <si>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</si>
  <si>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</si>
  <si>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</si>
  <si>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</si>
  <si>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</si>
  <si>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</si>
  <si>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</si>
  <si>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</si>
  <si>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</si>
  <si>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</si>
  <si>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</si>
  <si>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</si>
  <si>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</si>
  <si>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</si>
  <si>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</si>
  <si>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</si>
  <si>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</si>
  <si>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</si>
  <si>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</si>
  <si>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</si>
  <si>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</si>
  <si>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</si>
  <si>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</si>
  <si>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</si>
  <si>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</si>
  <si>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</si>
  <si>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</si>
  <si>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</si>
  <si>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</si>
  <si>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</si>
  <si>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</si>
  <si>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</si>
  <si>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</si>
  <si>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</si>
  <si>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</si>
  <si>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</si>
  <si>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</si>
  <si>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</si>
  <si>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</si>
  <si>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</si>
  <si>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</si>
  <si>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</si>
  <si>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</si>
  <si>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</si>
  <si>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</si>
  <si>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</si>
  <si>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</si>
  <si>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</si>
  <si>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</si>
  <si>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</si>
  <si>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</si>
  <si>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</si>
  <si>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</si>
  <si>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</si>
  <si>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</si>
  <si>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</si>
  <si>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</si>
  <si>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</si>
  <si>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</si>
  <si>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</si>
  <si>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</si>
  <si>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</si>
  <si>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</si>
  <si>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</si>
  <si>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</si>
  <si>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</si>
  <si>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</si>
  <si>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</si>
  <si>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</si>
  <si>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</si>
  <si>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</si>
  <si>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</si>
  <si>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</si>
  <si>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</si>
  <si>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</si>
  <si>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</si>
  <si>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</si>
  <si>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</si>
  <si>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</si>
  <si>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</si>
  <si>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</si>
  <si>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</si>
  <si>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</si>
  <si>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</si>
  <si>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</si>
  <si>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</si>
  <si>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</si>
  <si>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</si>
  <si>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</si>
  <si>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</si>
  <si>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</si>
  <si>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</si>
  <si>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</si>
  <si>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</si>
  <si>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</si>
  <si>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</si>
  <si>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</si>
  <si>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</si>
  <si>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</si>
  <si>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</si>
  <si>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</si>
  <si>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</si>
  <si>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</si>
  <si>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</si>
  <si>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</si>
  <si>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</si>
  <si>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</si>
  <si>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</si>
  <si>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</si>
  <si>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</si>
  <si>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</si>
  <si>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</si>
  <si>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</si>
  <si>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</si>
  <si>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</si>
  <si>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</si>
  <si>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</si>
  <si>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</si>
  <si>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</si>
  <si>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</si>
  <si>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</si>
  <si>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</si>
  <si>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</si>
  <si>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</si>
  <si>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</si>
  <si>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</si>
  <si>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</si>
  <si>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</si>
  <si>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</si>
  <si>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</si>
  <si>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</si>
  <si>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</si>
  <si>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</si>
  <si>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</si>
  <si>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</si>
  <si>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</si>
  <si>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</si>
  <si>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</si>
  <si>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</si>
  <si>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</si>
  <si>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</si>
  <si>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</si>
  <si>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</si>
  <si>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</si>
  <si>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</si>
  <si>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</si>
  <si>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</si>
  <si>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</si>
  <si>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</si>
  <si>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</si>
  <si>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</si>
  <si>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</si>
  <si>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</si>
  <si>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</si>
  <si>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</si>
  <si>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</si>
  <si>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</si>
  <si>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</si>
  <si>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</si>
  <si>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</si>
  <si>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</si>
  <si>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</si>
  <si>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</si>
  <si>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</si>
  <si>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</si>
  <si>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</si>
  <si>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</si>
  <si>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</si>
  <si>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</si>
  <si>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</si>
  <si>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</si>
  <si>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</si>
  <si>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</si>
  <si>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</si>
  <si>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</si>
  <si>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</si>
  <si>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</si>
  <si>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</si>
  <si>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</si>
  <si>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</si>
  <si>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</si>
  <si>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</si>
  <si>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</si>
  <si>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</si>
  <si>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</si>
  <si>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</si>
  <si>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</si>
  <si>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</si>
  <si>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</si>
  <si>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</si>
  <si>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</si>
  <si>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</si>
  <si>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</si>
  <si>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</si>
  <si>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</si>
  <si>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</si>
  <si>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</si>
  <si>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</si>
  <si>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</si>
  <si>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</si>
  <si>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</si>
  <si>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</si>
  <si>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</si>
  <si>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</si>
  <si>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</si>
  <si>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</si>
  <si>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</si>
  <si>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</si>
  <si>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</si>
  <si>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</si>
  <si>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</si>
  <si>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</si>
  <si>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</si>
  <si>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</si>
  <si>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</si>
  <si>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</si>
  <si>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</si>
  <si>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</si>
  <si>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</si>
  <si>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</si>
  <si>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</si>
  <si>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</si>
  <si>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</si>
  <si>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</si>
  <si>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</si>
  <si>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</si>
  <si>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</si>
  <si>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</si>
  <si>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</si>
  <si>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</si>
  <si>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</si>
  <si>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</si>
  <si>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</si>
  <si>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</si>
  <si>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</si>
  <si>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</si>
  <si>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</si>
  <si>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</si>
  <si>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</si>
  <si>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</si>
  <si>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</si>
  <si>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</si>
  <si>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</si>
  <si>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</si>
  <si>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</si>
  <si>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</si>
  <si>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</si>
  <si>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</si>
  <si>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</si>
  <si>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</si>
  <si>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</si>
  <si>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</si>
  <si>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</si>
  <si>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</si>
  <si>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</si>
  <si>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</si>
  <si>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</si>
  <si>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</si>
  <si>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</si>
  <si>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</si>
  <si>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</si>
  <si>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</si>
  <si>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</si>
  <si>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</si>
  <si>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</si>
  <si>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</si>
  <si>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</si>
  <si>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</si>
  <si>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</si>
  <si>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</si>
  <si>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</si>
  <si>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</si>
  <si>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</si>
  <si>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</si>
  <si>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</si>
  <si>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</si>
  <si>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</si>
  <si>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</si>
  <si>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</si>
  <si>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</si>
  <si>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</si>
  <si>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</si>
  <si>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</si>
  <si>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</si>
  <si>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</si>
  <si>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</si>
  <si>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</si>
  <si>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</si>
  <si>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</si>
  <si>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</si>
  <si>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</si>
  <si>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</si>
  <si>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</si>
  <si>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</si>
  <si>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</si>
  <si>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</si>
  <si>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</si>
  <si>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</si>
  <si>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</si>
  <si>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</si>
  <si>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</si>
  <si>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</si>
  <si>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</si>
  <si>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</si>
  <si>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</si>
  <si>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</si>
  <si>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</si>
  <si>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</si>
  <si>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</si>
  <si>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</si>
  <si>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</si>
  <si>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</si>
  <si>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</si>
  <si>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</si>
  <si>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</si>
  <si>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</si>
  <si>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</si>
  <si>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</si>
  <si>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</si>
  <si>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</si>
  <si>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</si>
  <si>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</si>
  <si>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</si>
  <si>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</si>
  <si>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</si>
  <si>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</si>
  <si>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</si>
  <si>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</si>
  <si>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</si>
  <si>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</si>
  <si>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</si>
  <si>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</si>
  <si>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</si>
  <si>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</si>
  <si>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</si>
  <si>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</si>
  <si>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</si>
  <si>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</si>
  <si>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</si>
  <si>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</si>
  <si>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</si>
  <si>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</si>
  <si>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</si>
  <si>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</si>
  <si>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</si>
  <si>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</si>
  <si>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</si>
  <si>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</si>
  <si>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</si>
  <si>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</si>
  <si>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</si>
  <si>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</si>
  <si>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</si>
  <si>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</si>
  <si>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</si>
  <si>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</si>
  <si>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</si>
  <si>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</si>
  <si>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</si>
  <si>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</si>
  <si>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</si>
  <si>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</si>
  <si>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</si>
  <si>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</si>
  <si>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</si>
  <si>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</si>
  <si>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</si>
  <si>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</si>
  <si>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</si>
  <si>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</si>
  <si>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</si>
  <si>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</si>
  <si>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</si>
  <si>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</si>
  <si>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</si>
  <si>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</si>
  <si>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</si>
  <si>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</si>
  <si>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</si>
  <si>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</si>
  <si>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</si>
  <si>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</si>
  <si>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</si>
  <si>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</si>
  <si>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</si>
  <si>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</si>
  <si>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</si>
  <si>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</si>
  <si>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</si>
  <si>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</si>
  <si>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</si>
  <si>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</si>
  <si>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</si>
  <si>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</si>
  <si>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</si>
  <si>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</si>
  <si>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</si>
  <si>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</si>
  <si>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</si>
  <si>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</si>
  <si>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</si>
  <si>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</si>
  <si>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</si>
  <si>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</si>
  <si>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</si>
  <si>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</si>
  <si>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</si>
  <si>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</si>
  <si>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</si>
  <si>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</si>
  <si>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</si>
  <si>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</si>
  <si>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</si>
  <si>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</si>
  <si>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</si>
  <si>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</si>
  <si>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</si>
  <si>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</si>
  <si>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</si>
  <si>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</si>
  <si>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</si>
  <si>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</si>
  <si>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</si>
  <si>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</si>
  <si>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</si>
  <si>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</si>
  <si>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</si>
  <si>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</si>
  <si>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</si>
  <si>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</si>
  <si>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</si>
  <si>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</si>
  <si>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</si>
  <si>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</si>
  <si>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</si>
  <si>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</si>
  <si>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</si>
  <si>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</si>
  <si>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</si>
  <si>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</si>
  <si>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</si>
  <si>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</si>
  <si>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</si>
  <si>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</si>
  <si>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</si>
  <si>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</si>
  <si>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</si>
  <si>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</si>
  <si>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</si>
  <si>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</si>
  <si>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</si>
  <si>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</si>
  <si>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</si>
  <si>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</si>
  <si>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</si>
  <si>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</si>
  <si>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</si>
  <si>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</si>
  <si>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</si>
  <si>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</si>
  <si>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</si>
  <si>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</si>
  <si>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</si>
  <si>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</si>
  <si>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</si>
  <si>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</si>
  <si>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</si>
  <si>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</si>
  <si>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</si>
  <si>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</si>
  <si>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</si>
  <si>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</si>
  <si>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</si>
  <si>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</si>
  <si>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</si>
  <si>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</si>
  <si>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</si>
  <si>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</si>
  <si>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</si>
  <si>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</si>
  <si>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</si>
  <si>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</si>
  <si>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</si>
  <si>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</si>
  <si>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</si>
  <si>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</si>
  <si>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</si>
  <si>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</si>
  <si>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</si>
  <si>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</si>
  <si>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</si>
  <si>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</si>
  <si>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</si>
  <si>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</si>
  <si>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</si>
  <si>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</si>
  <si>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</si>
  <si>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</si>
  <si>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</si>
  <si>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</si>
  <si>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</si>
  <si>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</si>
  <si>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</si>
  <si>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</si>
  <si>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</si>
  <si>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</si>
  <si>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</si>
  <si>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</si>
  <si>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</si>
  <si>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</si>
  <si>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</si>
  <si>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</si>
  <si>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</si>
  <si>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</si>
  <si>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</si>
  <si>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</si>
  <si>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</si>
  <si>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</si>
  <si>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</si>
  <si>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</si>
  <si>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</si>
  <si>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</si>
  <si>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</si>
  <si>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</si>
  <si>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</si>
  <si>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</si>
  <si>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</si>
  <si>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</si>
  <si>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</si>
  <si>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</si>
  <si>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</si>
  <si>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</si>
  <si>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</si>
  <si>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</si>
  <si>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</si>
  <si>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</si>
  <si>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</si>
  <si>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</si>
  <si>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</si>
  <si>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</si>
  <si>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</si>
  <si>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</si>
  <si>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</si>
  <si>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</si>
  <si>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</si>
  <si>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</si>
  <si>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</si>
  <si>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</si>
  <si>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</si>
  <si>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</si>
  <si>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</si>
  <si>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</si>
  <si>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</si>
  <si>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</si>
  <si>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</si>
  <si>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</si>
  <si>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</si>
  <si>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</si>
  <si>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</si>
  <si>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</si>
  <si>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</si>
  <si>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</si>
  <si>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</si>
  <si>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</si>
  <si>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</si>
  <si>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</si>
  <si>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</si>
  <si>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</si>
  <si>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</si>
  <si>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</si>
  <si>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</si>
  <si>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</si>
  <si>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</si>
  <si>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</si>
  <si>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</si>
  <si>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</si>
  <si>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</si>
  <si>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</si>
  <si>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</si>
  <si>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</si>
  <si>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</si>
  <si>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</si>
  <si>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</si>
  <si>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</si>
  <si>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</si>
  <si>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</si>
  <si>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</si>
  <si>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</si>
  <si>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</si>
  <si>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</si>
  <si>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</si>
  <si>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</si>
  <si>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</si>
  <si>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</si>
  <si>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</si>
  <si>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</si>
  <si>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</si>
  <si>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</si>
  <si>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</si>
  <si>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</si>
  <si>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</si>
  <si>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</si>
  <si>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</si>
  <si>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</si>
  <si>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</si>
  <si>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</si>
  <si>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</si>
  <si>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</si>
  <si>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</si>
  <si>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</si>
  <si>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</si>
  <si>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</si>
  <si>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</si>
  <si>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</si>
  <si>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</si>
  <si>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</si>
  <si>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</si>
  <si>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</si>
  <si>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</si>
  <si>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</si>
  <si>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</si>
  <si>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</si>
  <si>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</si>
  <si>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</si>
  <si>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</si>
  <si>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</si>
  <si>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</si>
  <si>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</si>
  <si>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</si>
  <si>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</si>
  <si>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</si>
  <si>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</si>
  <si>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</si>
  <si>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</si>
  <si>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</si>
  <si>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</si>
  <si>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</si>
  <si>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</si>
  <si>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</si>
  <si>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</si>
  <si>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</si>
  <si>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</si>
  <si>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</si>
  <si>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</si>
  <si>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</si>
  <si>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</si>
  <si>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</si>
  <si>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</si>
  <si>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</si>
  <si>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</si>
  <si>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</si>
  <si>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</si>
  <si>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</si>
  <si>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</si>
  <si>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</si>
  <si>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</si>
  <si>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</si>
  <si>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</si>
  <si>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</si>
  <si>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</si>
  <si>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</si>
  <si>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</si>
  <si>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</si>
  <si>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</si>
  <si>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</si>
  <si>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</si>
  <si>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</si>
  <si>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</si>
  <si>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</si>
  <si>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</si>
  <si>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</si>
  <si>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</si>
  <si>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</si>
  <si>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</si>
  <si>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</si>
  <si>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</si>
  <si>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</si>
  <si>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</si>
  <si>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</si>
  <si>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</si>
  <si>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</si>
  <si>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</si>
  <si>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</si>
  <si>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</si>
  <si>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</si>
  <si>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</si>
  <si>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</si>
  <si>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</si>
  <si>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</si>
  <si>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</si>
  <si>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</si>
  <si>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</si>
  <si>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</si>
  <si>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</si>
  <si>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</si>
  <si>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</si>
  <si>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</si>
  <si>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</si>
  <si>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</si>
  <si>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</si>
  <si>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</si>
  <si>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</si>
  <si>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</si>
  <si>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</si>
  <si>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</si>
  <si>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</si>
  <si>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</si>
  <si>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</si>
  <si>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</si>
  <si>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</si>
  <si>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</si>
  <si>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</si>
  <si>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</si>
  <si>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</si>
  <si>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</si>
  <si>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</si>
  <si>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</si>
  <si>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</si>
  <si>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</si>
  <si>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</si>
  <si>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</si>
  <si>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</si>
  <si>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</si>
  <si>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</si>
  <si>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</si>
  <si>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</si>
  <si>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</si>
  <si>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</si>
  <si>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</si>
  <si>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</si>
  <si>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</si>
  <si>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</si>
  <si>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</si>
  <si>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</si>
  <si>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</si>
  <si>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</si>
  <si>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</si>
  <si>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</si>
  <si>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</si>
  <si>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</si>
  <si>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</si>
  <si>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</si>
  <si>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</si>
  <si>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</si>
  <si>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</si>
  <si>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</si>
  <si>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</si>
  <si>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</si>
  <si>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</si>
  <si>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</si>
  <si>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</si>
  <si>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</si>
  <si>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</si>
  <si>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</si>
  <si>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</si>
  <si>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</si>
  <si>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</si>
  <si>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</si>
  <si>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</si>
  <si>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</si>
  <si>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</si>
  <si>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</si>
  <si>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</si>
  <si>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</si>
  <si>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</si>
  <si>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</si>
  <si>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</si>
  <si>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</si>
  <si>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</si>
  <si>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</si>
  <si>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</si>
  <si>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</si>
  <si>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</si>
  <si>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</si>
  <si>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</si>
  <si>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</si>
  <si>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</si>
  <si>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</si>
  <si>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</si>
  <si>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</si>
  <si>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</si>
  <si>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</si>
  <si>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</si>
  <si>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</si>
  <si>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</si>
  <si>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</si>
  <si>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</si>
  <si>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</si>
  <si>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</si>
  <si>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</si>
  <si>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</si>
  <si>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</si>
  <si>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</si>
  <si>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</si>
  <si>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</si>
  <si>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</si>
  <si>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</si>
  <si>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</si>
  <si>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</si>
  <si>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</si>
  <si>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</si>
  <si>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</si>
  <si>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</si>
  <si>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</si>
  <si>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</si>
  <si>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</si>
  <si>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</si>
  <si>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</si>
  <si>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</si>
  <si>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</si>
  <si>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</si>
  <si>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</si>
  <si>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</si>
  <si>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</si>
  <si>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</si>
  <si>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</si>
  <si>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</si>
  <si>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</si>
  <si>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</si>
  <si>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</si>
  <si>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</si>
  <si>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</si>
  <si>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</si>
  <si>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</si>
  <si>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</si>
  <si>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</si>
  <si>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</si>
  <si>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</si>
  <si>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</si>
  <si>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</si>
  <si>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</si>
  <si>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</si>
  <si>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</si>
  <si>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</si>
  <si>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</si>
  <si>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</si>
  <si>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</si>
  <si>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</si>
  <si>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</si>
  <si>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</si>
  <si>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</si>
  <si>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</si>
  <si>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</si>
  <si>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</si>
  <si>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</si>
  <si>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</si>
  <si>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</si>
  <si>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</si>
  <si>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</si>
  <si>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</si>
  <si>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</si>
  <si>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</si>
  <si>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</si>
  <si>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</si>
  <si>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</si>
  <si>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</si>
  <si>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</si>
  <si>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</si>
  <si>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</si>
  <si>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</si>
  <si>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</si>
  <si>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</si>
  <si>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</si>
  <si>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</si>
  <si>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</si>
  <si>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</si>
  <si>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</si>
  <si>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</si>
  <si>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</si>
  <si>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</si>
  <si>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</si>
  <si>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</si>
  <si>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</si>
  <si>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</si>
  <si>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</si>
  <si>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</si>
  <si>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</si>
  <si>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</si>
  <si>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</si>
  <si>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</si>
  <si>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</si>
  <si>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</si>
  <si>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</si>
  <si>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</si>
  <si>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</si>
  <si>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</si>
  <si>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</si>
  <si>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</si>
  <si>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</si>
  <si>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</si>
  <si>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</si>
  <si>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</si>
  <si>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</si>
  <si>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</si>
  <si>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</si>
  <si>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</si>
  <si>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</si>
  <si>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</si>
  <si>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</si>
  <si>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</si>
  <si>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</si>
  <si>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</si>
  <si>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</si>
  <si>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</si>
  <si>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</si>
  <si>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</si>
  <si>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</si>
  <si>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</si>
  <si>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</si>
  <si>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</si>
  <si>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</si>
  <si>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</si>
  <si>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</si>
  <si>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</si>
  <si>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</si>
  <si>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</si>
  <si>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</si>
  <si>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</si>
  <si>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</si>
  <si>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</si>
  <si>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</si>
  <si>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</si>
  <si>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</si>
  <si>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</si>
  <si>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</si>
  <si>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</si>
  <si>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</si>
  <si>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</si>
  <si>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</si>
  <si>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</si>
  <si>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</si>
  <si>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</si>
  <si>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</si>
  <si>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</si>
  <si>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</si>
  <si>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</si>
  <si>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</si>
  <si>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</si>
  <si>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</si>
  <si>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</si>
  <si>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</si>
  <si>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</si>
  <si>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</si>
  <si>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</si>
  <si>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</si>
  <si>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</si>
  <si>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</si>
  <si>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</si>
  <si>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</si>
  <si>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</si>
  <si>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</si>
  <si>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</si>
  <si>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</si>
  <si>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</si>
  <si>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</si>
  <si>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</si>
  <si>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</si>
  <si>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</si>
  <si>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</si>
  <si>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</si>
  <si>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</si>
  <si>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</si>
  <si>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</si>
  <si>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</si>
  <si>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</si>
  <si>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</si>
  <si>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</si>
  <si>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</si>
  <si>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</si>
  <si>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</si>
  <si>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</si>
  <si>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</si>
  <si>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</si>
  <si>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</si>
  <si>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</si>
  <si>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</si>
  <si>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</si>
  <si>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</si>
  <si>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</si>
  <si>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</si>
  <si>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</si>
  <si>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</si>
  <si>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</si>
  <si>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</si>
  <si>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</si>
  <si>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</si>
  <si>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</si>
  <si>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</si>
  <si>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</si>
  <si>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</si>
  <si>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</si>
  <si>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</si>
  <si>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</si>
  <si>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</si>
  <si>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</si>
  <si>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</si>
  <si>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</si>
  <si>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</si>
  <si>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</si>
  <si>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</si>
  <si>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</si>
  <si>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</si>
  <si>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</si>
  <si>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</si>
  <si>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</si>
  <si>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</si>
  <si>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</si>
  <si>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</si>
  <si>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</si>
  <si>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</si>
  <si>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</si>
  <si>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</si>
  <si>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</si>
  <si>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</si>
  <si>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</si>
  <si>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</si>
  <si>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</si>
  <si>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</si>
  <si>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</si>
  <si>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</si>
  <si>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</si>
  <si>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</si>
  <si>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</si>
  <si>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</si>
  <si>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</si>
  <si>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</si>
  <si>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</si>
  <si>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</si>
  <si>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</si>
  <si>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</si>
  <si>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</si>
  <si>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</si>
  <si>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</si>
  <si>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</si>
  <si>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</si>
  <si>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</si>
  <si>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</si>
  <si>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</si>
  <si>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</si>
  <si>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</si>
  <si>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</si>
  <si>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</si>
  <si>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</si>
  <si>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</si>
  <si>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</si>
  <si>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</si>
  <si>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</si>
  <si>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</si>
  <si>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</si>
  <si>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</si>
  <si>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</si>
  <si>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</si>
  <si>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</si>
  <si>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</si>
  <si>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</si>
  <si>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</si>
  <si>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</si>
  <si>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</si>
  <si>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</si>
  <si>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</si>
  <si>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</si>
  <si>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</si>
  <si>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</si>
  <si>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</si>
  <si>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</si>
  <si>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</si>
  <si>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</si>
  <si>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</si>
  <si>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</si>
  <si>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</si>
  <si>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</si>
  <si>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</si>
  <si>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</si>
  <si>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</si>
  <si>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</si>
  <si>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</si>
  <si>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</si>
  <si>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</si>
  <si>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</si>
  <si>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</si>
  <si>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</si>
  <si>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</si>
  <si>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</si>
  <si>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</si>
  <si>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</si>
  <si>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</si>
  <si>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</si>
  <si>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</si>
  <si>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</si>
  <si>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</si>
  <si>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</si>
  <si>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</si>
  <si>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</si>
  <si>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</si>
  <si>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</si>
  <si>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</si>
  <si>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</si>
  <si>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</si>
  <si>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</si>
  <si>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</si>
  <si>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</si>
  <si>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</si>
  <si>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</si>
  <si>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</si>
  <si>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</si>
  <si>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</si>
  <si>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</si>
  <si>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</si>
  <si>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</si>
  <si>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</si>
  <si>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</si>
  <si>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</si>
  <si>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</si>
  <si>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</si>
  <si>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</si>
  <si>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</si>
  <si>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</si>
  <si>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</si>
  <si>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</si>
  <si>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</si>
  <si>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</si>
  <si>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</si>
  <si>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</si>
  <si>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</si>
  <si>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</si>
  <si>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</si>
  <si>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</si>
  <si>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</si>
  <si>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</si>
  <si>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</si>
  <si>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</si>
  <si>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</si>
  <si>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</si>
  <si>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</si>
  <si>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</si>
  <si>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</si>
  <si>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</si>
  <si>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</si>
  <si>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</si>
  <si>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</si>
  <si>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</si>
  <si>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</si>
  <si>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</si>
  <si>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</si>
  <si>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</si>
  <si>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</si>
  <si>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</si>
  <si>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</si>
  <si>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</si>
  <si>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</si>
  <si>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</si>
  <si>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</si>
  <si>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</si>
  <si>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</si>
  <si>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</si>
  <si>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</si>
  <si>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</si>
  <si>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</si>
  <si>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</si>
  <si>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</si>
  <si>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</si>
  <si>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</si>
  <si>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</si>
  <si>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</si>
  <si>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</si>
  <si>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</si>
  <si>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</si>
  <si>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</si>
  <si>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</si>
  <si>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</si>
  <si>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</si>
  <si>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</si>
  <si>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</si>
  <si>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</si>
  <si>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</si>
  <si>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</si>
  <si>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</si>
  <si>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</si>
  <si>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</si>
  <si>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</si>
  <si>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</si>
  <si>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</si>
  <si>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</si>
  <si>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</si>
  <si>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</si>
  <si>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</si>
  <si>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</si>
  <si>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</si>
  <si>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</si>
  <si>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</si>
  <si>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</si>
  <si>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</si>
  <si>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</si>
  <si>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</si>
  <si>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</si>
  <si>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</si>
  <si>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</si>
  <si>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</si>
  <si>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</si>
  <si>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</si>
  <si>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</si>
  <si>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</si>
  <si>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</si>
  <si>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</si>
  <si>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</si>
  <si>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</si>
  <si>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</si>
  <si>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</si>
  <si>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</si>
  <si>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</si>
  <si>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</si>
  <si>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</si>
  <si>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</si>
  <si>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</si>
  <si>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</si>
  <si>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</si>
  <si>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</si>
  <si>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</si>
  <si>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</si>
  <si>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</si>
  <si>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</si>
  <si>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</si>
  <si>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</si>
  <si>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</si>
  <si>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</si>
  <si>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</si>
  <si>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</si>
  <si>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</si>
  <si>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</si>
  <si>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</si>
  <si>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</si>
  <si>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</si>
  <si>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</si>
  <si>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</si>
  <si>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</si>
  <si>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</si>
  <si>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</si>
  <si>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</si>
  <si>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</si>
  <si>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</si>
  <si>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</si>
  <si>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</si>
  <si>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</si>
  <si>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</si>
  <si>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</si>
  <si>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</si>
  <si>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</si>
  <si>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</si>
  <si>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</si>
  <si>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</si>
  <si>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</si>
  <si>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</si>
  <si>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</si>
  <si>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</si>
  <si>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</si>
  <si>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</si>
  <si>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</si>
  <si>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</si>
  <si>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</si>
  <si>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</si>
  <si>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</si>
  <si>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</si>
  <si>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</si>
  <si>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</si>
  <si>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</si>
  <si>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</si>
  <si>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</si>
  <si>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</si>
  <si>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</si>
  <si>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</si>
  <si>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</si>
  <si>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</si>
  <si>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</si>
  <si>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</si>
  <si>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</si>
  <si>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</si>
  <si>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</si>
  <si>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</si>
  <si>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</si>
  <si>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</si>
  <si>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</si>
  <si>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</si>
  <si>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</si>
  <si>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</si>
  <si>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</si>
  <si>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</si>
  <si>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</si>
  <si>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</si>
  <si>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</si>
  <si>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</si>
  <si>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</si>
  <si>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</si>
  <si>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</si>
  <si>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</si>
  <si>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</si>
  <si>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</si>
  <si>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</si>
  <si>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</si>
  <si>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</si>
  <si>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</si>
  <si>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</si>
  <si>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</si>
  <si>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</si>
  <si>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</si>
  <si>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</si>
  <si>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</si>
  <si>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</si>
  <si>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</si>
  <si>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</si>
  <si>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</si>
  <si>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</si>
  <si>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</si>
  <si>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</si>
  <si>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</si>
  <si>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</si>
  <si>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</si>
  <si>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</si>
  <si>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</si>
  <si>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</si>
  <si>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</si>
  <si>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</si>
  <si>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</si>
  <si>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</si>
  <si>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</si>
  <si>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</si>
  <si>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</si>
  <si>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</si>
  <si>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</si>
  <si>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</si>
  <si>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</si>
  <si>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</si>
  <si>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</si>
  <si>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</si>
  <si>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</si>
  <si>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</si>
  <si>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</si>
  <si>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</si>
  <si>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</si>
  <si>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</si>
  <si>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</si>
  <si>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</si>
  <si>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</si>
  <si>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</si>
  <si>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</si>
  <si>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</si>
  <si>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</si>
  <si>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</si>
  <si>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</si>
  <si>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</si>
  <si>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</si>
  <si>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</si>
  <si>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</si>
  <si>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</si>
  <si>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</si>
  <si>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</si>
  <si>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</si>
  <si>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</si>
  <si>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</si>
  <si>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</si>
  <si>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</si>
  <si>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</si>
  <si>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</si>
  <si>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</si>
  <si>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</si>
  <si>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</si>
  <si>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</si>
  <si>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</si>
  <si>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</si>
  <si>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</si>
  <si>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</si>
  <si>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</si>
  <si>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</si>
  <si>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</si>
  <si>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</si>
  <si>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</si>
  <si>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</si>
  <si>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</si>
  <si>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</si>
  <si>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</si>
  <si>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</si>
  <si>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</si>
  <si>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</si>
  <si>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</si>
  <si>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</si>
  <si>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</si>
  <si>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</si>
  <si>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</si>
  <si>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</si>
  <si>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</si>
  <si>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</si>
  <si>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</si>
  <si>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</si>
  <si>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</si>
  <si>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</si>
  <si>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</si>
  <si>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</si>
  <si>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</si>
  <si>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</si>
  <si>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</si>
  <si>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</si>
  <si>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</si>
  <si>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</si>
  <si>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</si>
  <si>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</si>
  <si>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</si>
  <si>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</si>
  <si>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</si>
  <si>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</si>
  <si>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</si>
  <si>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</si>
  <si>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</si>
  <si>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</si>
  <si>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</si>
  <si>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</si>
  <si>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</si>
  <si>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</si>
  <si>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</si>
  <si>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</si>
  <si>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</si>
  <si>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</si>
  <si>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</si>
  <si>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</si>
  <si>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</si>
  <si>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</si>
  <si>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</si>
  <si>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</si>
  <si>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</si>
  <si>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</si>
  <si>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</si>
  <si>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</si>
  <si>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</si>
  <si>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</si>
  <si>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</si>
  <si>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</si>
  <si>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</si>
  <si>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</si>
  <si>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</si>
  <si>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</si>
  <si>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</si>
  <si>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</si>
  <si>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</si>
  <si>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</si>
  <si>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</si>
  <si>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</si>
  <si>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</si>
  <si>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</si>
  <si>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</si>
  <si>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</si>
  <si>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</si>
  <si>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</si>
  <si>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</si>
  <si>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</si>
  <si>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</si>
  <si>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</si>
  <si>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</si>
  <si>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</si>
  <si>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</si>
  <si>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</si>
  <si>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</si>
  <si>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</si>
  <si>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</si>
  <si>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</si>
  <si>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</si>
  <si>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</si>
  <si>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</si>
  <si>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</si>
  <si>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</si>
  <si>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</si>
  <si>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</si>
  <si>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</si>
  <si>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</si>
  <si>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</si>
  <si>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</si>
  <si>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</si>
  <si>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</si>
  <si>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</si>
  <si>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</si>
  <si>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</si>
  <si>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</si>
  <si>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</si>
  <si>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</si>
  <si>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</si>
  <si>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</si>
  <si>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</si>
  <si>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</si>
  <si>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</si>
  <si>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</si>
  <si>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</si>
  <si>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</si>
  <si>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</si>
  <si>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</si>
  <si>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</si>
  <si>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</si>
  <si>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</si>
  <si>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</si>
  <si>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</si>
  <si>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</si>
  <si>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</si>
  <si>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</si>
  <si>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</si>
  <si>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</si>
  <si>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</si>
  <si>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</si>
  <si>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</si>
  <si>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</si>
  <si>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</si>
  <si>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</si>
  <si>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</si>
  <si>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</si>
  <si>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</si>
  <si>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</si>
  <si>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</si>
  <si>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</si>
  <si>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</si>
  <si>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</si>
  <si>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</si>
  <si>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</si>
  <si>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</si>
  <si>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</si>
  <si>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</si>
  <si>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</si>
  <si>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</si>
  <si>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</si>
  <si>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</si>
  <si>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</si>
  <si>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</si>
  <si>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</si>
  <si>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</si>
  <si>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</si>
  <si>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</si>
  <si>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</si>
  <si>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</si>
  <si>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</si>
  <si>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</si>
  <si>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</si>
  <si>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</si>
  <si>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</si>
  <si>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</si>
  <si>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</si>
  <si>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</si>
  <si>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</si>
  <si>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</si>
  <si>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</si>
  <si>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</si>
  <si>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</si>
  <si>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</si>
  <si>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</si>
  <si>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</si>
  <si>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</si>
  <si>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</si>
  <si>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</si>
  <si>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</si>
  <si>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</si>
  <si>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</si>
  <si>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</si>
  <si>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</si>
  <si>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</si>
  <si>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</si>
  <si>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</si>
  <si>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</si>
  <si>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</si>
  <si>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</si>
  <si>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</si>
  <si>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</si>
  <si>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</si>
  <si>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</si>
  <si>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</si>
  <si>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</si>
  <si>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</si>
  <si>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</si>
  <si>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</si>
  <si>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</si>
  <si>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</si>
  <si>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</si>
  <si>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</si>
  <si>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</si>
  <si>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</si>
  <si>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</si>
  <si>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</si>
  <si>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</si>
  <si>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</si>
  <si>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</si>
  <si>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</si>
  <si>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</si>
  <si>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</si>
  <si>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</si>
  <si>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</si>
  <si>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</si>
  <si>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</si>
  <si>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</si>
  <si>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</si>
  <si>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</si>
  <si>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</si>
  <si>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</si>
  <si>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</si>
  <si>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</si>
  <si>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</si>
  <si>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</si>
  <si>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</si>
  <si>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</si>
  <si>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</si>
  <si>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</si>
  <si>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</si>
  <si>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</si>
  <si>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</si>
  <si>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</si>
  <si>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</si>
  <si>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</si>
  <si>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</si>
  <si>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</si>
  <si>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</si>
  <si>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</si>
  <si>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</si>
  <si>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</si>
  <si>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</si>
  <si>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</si>
  <si>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</si>
  <si>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</si>
  <si>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</si>
  <si>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</si>
  <si>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</si>
  <si>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</si>
  <si>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</si>
  <si>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</si>
  <si>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</si>
  <si>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</si>
  <si>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</si>
  <si>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</si>
  <si>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</si>
  <si>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</si>
  <si>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</si>
  <si>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</si>
  <si>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</si>
  <si>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</si>
  <si>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</si>
  <si>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</si>
  <si>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</si>
  <si>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</si>
  <si>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</si>
  <si>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</si>
  <si>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</si>
  <si>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</si>
  <si>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</si>
  <si>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</si>
  <si>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</si>
  <si>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</si>
  <si>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</si>
  <si>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</si>
  <si>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</si>
  <si>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</si>
  <si>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</si>
  <si>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</si>
  <si>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</si>
  <si>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</si>
  <si>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</si>
  <si>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</si>
  <si>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</si>
  <si>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</si>
  <si>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</si>
  <si>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</si>
  <si>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</si>
  <si>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</si>
  <si>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</si>
  <si>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</si>
  <si>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</si>
  <si>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</si>
  <si>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</si>
  <si>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</si>
  <si>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</si>
  <si>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</si>
  <si>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</si>
  <si>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</si>
  <si>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</si>
  <si>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</si>
  <si>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</si>
  <si>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</si>
  <si>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</si>
  <si>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</si>
  <si>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</si>
  <si>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</si>
  <si>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</si>
  <si>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</si>
  <si>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</si>
  <si>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</si>
  <si>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</si>
  <si>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</si>
  <si>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</si>
  <si>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</si>
  <si>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</si>
  <si>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</si>
  <si>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</si>
  <si>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</si>
  <si>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</si>
  <si>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</si>
  <si>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</si>
  <si>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</si>
  <si>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</si>
  <si>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</si>
  <si>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</si>
  <si>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</si>
  <si>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</si>
  <si>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</si>
  <si>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</si>
  <si>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</si>
  <si>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</si>
  <si>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</si>
  <si>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</si>
  <si>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</si>
  <si>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</si>
  <si>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</si>
  <si>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</si>
  <si>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</si>
  <si>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</si>
  <si>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</si>
  <si>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</si>
  <si>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</si>
  <si>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</si>
  <si>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</si>
  <si>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</si>
  <si>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</si>
  <si>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</si>
  <si>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</si>
  <si>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</si>
  <si>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</si>
  <si>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</si>
  <si>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</si>
  <si>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</si>
  <si>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</si>
  <si>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</si>
  <si>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</si>
  <si>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</si>
  <si>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</si>
  <si>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</si>
  <si>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</si>
  <si>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</si>
  <si>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</si>
  <si>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</si>
  <si>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</si>
  <si>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</si>
  <si>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</si>
  <si>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</si>
  <si>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</si>
  <si>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</si>
  <si>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</si>
  <si>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</si>
  <si>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</si>
  <si>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</si>
  <si>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</si>
  <si>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</si>
  <si>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</si>
  <si>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</si>
  <si>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</si>
  <si>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</si>
  <si>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</si>
  <si>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</si>
  <si>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</si>
  <si>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</si>
  <si>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</si>
  <si>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</si>
  <si>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</si>
  <si>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</si>
  <si>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</si>
  <si>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</si>
  <si>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</si>
  <si>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</si>
  <si>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</si>
  <si>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</si>
  <si>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</si>
  <si>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</si>
  <si>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</si>
  <si>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</si>
  <si>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</si>
  <si>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</si>
  <si>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</si>
  <si>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</si>
  <si>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</si>
  <si>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</si>
  <si>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</si>
  <si>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</si>
  <si>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</si>
  <si>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</si>
  <si>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</si>
  <si>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</si>
  <si>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</si>
  <si>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</si>
  <si>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</si>
  <si>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</si>
  <si>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</si>
  <si>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</si>
  <si>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</si>
  <si>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</si>
  <si>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</si>
  <si>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</si>
  <si>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</si>
  <si>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</si>
  <si>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</si>
  <si>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</si>
  <si>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</si>
  <si>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</si>
  <si>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</si>
  <si>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</si>
  <si>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</si>
  <si>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</si>
  <si>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</si>
  <si>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</si>
  <si>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</si>
  <si>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</si>
  <si>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</si>
  <si>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</si>
  <si>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</si>
  <si>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</si>
  <si>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</si>
  <si>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</si>
  <si>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</si>
  <si>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</si>
  <si>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</si>
  <si>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</si>
  <si>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</si>
  <si>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</si>
  <si>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</si>
  <si>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</si>
  <si>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</si>
  <si>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</si>
  <si>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</si>
  <si>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</si>
  <si>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</si>
  <si>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</si>
  <si>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</si>
  <si>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</si>
  <si>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</si>
  <si>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</si>
  <si>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</si>
  <si>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</si>
  <si>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</si>
  <si>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</si>
  <si>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</si>
  <si>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</si>
  <si>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</si>
  <si>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</si>
  <si>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</si>
  <si>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</si>
  <si>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</si>
  <si>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</si>
  <si>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</si>
  <si>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</si>
  <si>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</si>
  <si>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</si>
  <si>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</si>
  <si>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</si>
  <si>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</si>
  <si>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</si>
  <si>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</si>
  <si>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</si>
  <si>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</si>
  <si>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</si>
  <si>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</si>
  <si>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</si>
  <si>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</si>
  <si>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</si>
  <si>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</si>
  <si>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</si>
  <si>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</si>
  <si>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</si>
  <si>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</si>
  <si>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</si>
  <si>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</si>
  <si>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</si>
  <si>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</si>
  <si>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</si>
  <si>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</si>
  <si>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</si>
  <si>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</si>
  <si>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</si>
  <si>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</si>
  <si>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</si>
  <si>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</si>
  <si>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</si>
  <si>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</si>
  <si>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</si>
  <si>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</si>
  <si>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</si>
  <si>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</si>
  <si>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</si>
  <si>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</si>
  <si>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</si>
  <si>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</si>
  <si>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</si>
  <si>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</si>
  <si>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</si>
  <si>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</si>
  <si>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</si>
  <si>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</si>
  <si>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</si>
  <si>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</si>
  <si>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</si>
  <si>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</si>
  <si>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</si>
  <si>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</si>
  <si>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</si>
  <si>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</si>
  <si>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</si>
  <si>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</si>
  <si>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</si>
  <si>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</si>
  <si>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</si>
  <si>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</si>
  <si>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</si>
  <si>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</si>
  <si>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</si>
  <si>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</si>
  <si>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</si>
  <si>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</si>
  <si>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</si>
  <si>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</si>
  <si>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</si>
  <si>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</si>
  <si>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</si>
  <si>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</si>
  <si>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</si>
  <si>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</si>
  <si>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</si>
  <si>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</si>
  <si>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</si>
  <si>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</si>
  <si>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</si>
  <si>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</si>
  <si>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</si>
  <si>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</si>
  <si>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</si>
  <si>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</si>
  <si>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</si>
  <si>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</si>
  <si>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</si>
  <si>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</si>
  <si>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</si>
  <si>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</si>
  <si>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</si>
  <si>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</si>
  <si>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</si>
  <si>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</si>
  <si>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</si>
  <si>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</si>
  <si>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</si>
  <si>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</si>
  <si>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</si>
  <si>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</si>
  <si>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</si>
  <si>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</si>
  <si>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</si>
  <si>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</si>
  <si>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</si>
  <si>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</si>
  <si>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</si>
  <si>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</si>
  <si>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</si>
  <si>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</si>
  <si>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</si>
  <si>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</si>
  <si>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</si>
  <si>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</si>
  <si>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</si>
  <si>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</si>
  <si>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</si>
  <si>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</si>
  <si>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</si>
  <si>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</si>
  <si>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</si>
  <si>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</si>
  <si>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</si>
  <si>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</si>
  <si>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</si>
  <si>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</si>
  <si>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</si>
  <si>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</si>
  <si>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</si>
  <si>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</si>
  <si>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</si>
  <si>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</si>
  <si>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</si>
  <si>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</si>
  <si>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</si>
  <si>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</si>
  <si>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</si>
  <si>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</si>
  <si>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</si>
  <si>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</si>
  <si>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</si>
  <si>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</si>
  <si>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</si>
  <si>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</si>
  <si>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</si>
  <si>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</si>
  <si>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</si>
  <si>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</si>
  <si>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</si>
  <si>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</si>
  <si>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</si>
  <si>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</si>
  <si>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</si>
  <si>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</si>
  <si>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</si>
  <si>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</si>
  <si>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</si>
  <si>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</si>
  <si>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</si>
  <si>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</si>
  <si>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</si>
  <si>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</si>
  <si>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</si>
  <si>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</si>
  <si>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</si>
  <si>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</si>
  <si>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</si>
  <si>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</si>
  <si>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</si>
  <si>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</si>
  <si>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</si>
  <si>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</si>
  <si>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</si>
  <si>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</si>
  <si>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</si>
  <si>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</si>
  <si>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</si>
  <si>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</si>
  <si>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</si>
  <si>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</si>
  <si>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</si>
  <si>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</si>
  <si>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</si>
  <si>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</si>
  <si>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</si>
  <si>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</si>
  <si>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</si>
  <si>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</si>
  <si>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</si>
  <si>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</si>
  <si>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</si>
  <si>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</si>
  <si>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</si>
  <si>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</si>
  <si>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</si>
  <si>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</si>
  <si>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</si>
  <si>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</si>
  <si>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</si>
  <si>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</si>
  <si>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</si>
  <si>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</si>
  <si>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</si>
  <si>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</si>
  <si>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</si>
  <si>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</si>
  <si>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</si>
  <si>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</si>
  <si>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</si>
  <si>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</si>
  <si>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</si>
  <si>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</si>
  <si>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</si>
  <si>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</si>
  <si>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</si>
  <si>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</si>
  <si>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</si>
  <si>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</si>
  <si>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</si>
  <si>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</si>
  <si>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</si>
  <si>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</si>
  <si>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</si>
  <si>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</si>
  <si>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</si>
  <si>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</si>
  <si>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</si>
  <si>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</si>
  <si>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</si>
  <si>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</si>
  <si>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</si>
  <si>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</si>
  <si>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</si>
  <si>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</si>
  <si>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</si>
  <si>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</si>
  <si>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</si>
  <si>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</si>
  <si>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</si>
  <si>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</si>
  <si>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</si>
  <si>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</si>
  <si>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</si>
  <si>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</si>
  <si>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</si>
  <si>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</si>
  <si>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</si>
  <si>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</si>
  <si>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</si>
  <si>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</si>
  <si>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</si>
  <si>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</si>
  <si>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</si>
  <si>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</si>
  <si>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</si>
  <si>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</si>
  <si>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</si>
  <si>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</si>
  <si>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</si>
  <si>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</si>
  <si>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</si>
  <si>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</si>
  <si>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</si>
  <si>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</si>
  <si>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</si>
  <si>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</si>
  <si>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</si>
  <si>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</si>
  <si>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</si>
  <si>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</si>
  <si>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</si>
  <si>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</si>
  <si>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</si>
  <si>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</si>
  <si>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</si>
  <si>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</si>
  <si>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</si>
  <si>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</si>
  <si>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</si>
  <si>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</si>
  <si>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</si>
  <si>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</si>
  <si>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</si>
  <si>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</si>
  <si>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</si>
  <si>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</si>
  <si>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</si>
  <si>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</si>
  <si>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</si>
  <si>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</si>
  <si>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</si>
  <si>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</si>
  <si>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</si>
  <si>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</si>
  <si>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</si>
  <si>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</si>
  <si>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</si>
  <si>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</si>
  <si>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</si>
  <si>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</si>
  <si>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</si>
  <si>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</si>
  <si>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</si>
  <si>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</si>
  <si>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</si>
  <si>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</si>
  <si>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</si>
  <si>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</si>
  <si>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</si>
  <si>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</si>
  <si>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</si>
  <si>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</si>
  <si>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</si>
  <si>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</si>
  <si>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</si>
  <si>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</si>
  <si>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</si>
  <si>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</si>
  <si>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</si>
  <si>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</si>
  <si>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</si>
  <si>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</si>
  <si>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</si>
  <si>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</si>
  <si>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</si>
  <si>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</si>
  <si>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</si>
  <si>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</si>
  <si>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</si>
  <si>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</si>
  <si>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</si>
  <si>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</si>
  <si>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</si>
  <si>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</si>
  <si>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</si>
  <si>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</si>
  <si>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</si>
  <si>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</si>
  <si>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</si>
  <si>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</si>
  <si>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</si>
  <si>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</si>
  <si>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</si>
  <si>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</si>
  <si>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</si>
  <si>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</si>
  <si>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</si>
  <si>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</si>
  <si>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</si>
  <si>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</si>
  <si>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</si>
  <si>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</si>
  <si>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</si>
  <si>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</si>
  <si>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</si>
  <si>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</si>
  <si>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</si>
  <si>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</si>
  <si>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</si>
  <si>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</si>
  <si>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</si>
  <si>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</si>
  <si>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</si>
  <si>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</si>
  <si>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</si>
  <si>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</si>
  <si>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</si>
  <si>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</si>
  <si>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</si>
  <si>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</si>
  <si>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</si>
  <si>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</si>
  <si>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</si>
  <si>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</si>
  <si>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</si>
  <si>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</si>
  <si>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</si>
  <si>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</si>
  <si>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</si>
  <si>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</si>
  <si>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</si>
  <si>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</si>
  <si>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</si>
  <si>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</si>
  <si>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</si>
  <si>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</si>
  <si>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</si>
  <si>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</si>
  <si>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</si>
  <si>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</si>
  <si>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</si>
  <si>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</si>
  <si>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</si>
  <si>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</si>
  <si>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</si>
  <si>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</si>
  <si>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</si>
  <si>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</si>
  <si>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</si>
  <si>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</si>
  <si>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</si>
  <si>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</si>
  <si>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</si>
  <si>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</si>
  <si>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</si>
  <si>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</si>
  <si>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</si>
  <si>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</si>
  <si>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</si>
  <si>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</si>
  <si>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</si>
  <si>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</si>
  <si>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</si>
  <si>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</si>
  <si>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</si>
  <si>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</si>
  <si>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</si>
  <si>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</si>
  <si>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</si>
  <si>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</si>
  <si>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</si>
  <si>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</si>
  <si>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</si>
  <si>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</si>
  <si>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</si>
  <si>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</si>
  <si>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</si>
  <si>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</si>
  <si>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</si>
  <si>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</si>
  <si>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</si>
  <si>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</si>
  <si>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</si>
  <si>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</si>
  <si>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</si>
  <si>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</si>
  <si>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</si>
  <si>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</si>
  <si>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</si>
  <si>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</si>
  <si>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</si>
  <si>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</si>
  <si>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</si>
  <si>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</si>
  <si>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</si>
  <si>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</si>
  <si>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</si>
  <si>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</si>
  <si>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</si>
  <si>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</si>
  <si>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</si>
  <si>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</si>
  <si>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</si>
  <si>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</si>
  <si>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</si>
  <si>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</si>
  <si>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</si>
  <si>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</si>
  <si>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</si>
  <si>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</si>
  <si>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</si>
  <si>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</si>
  <si>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</si>
  <si>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</si>
  <si>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</si>
  <si>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</si>
  <si>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</si>
  <si>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</si>
  <si>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</si>
  <si>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</si>
  <si>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</si>
  <si>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</si>
  <si>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</si>
  <si>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</si>
  <si>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</si>
  <si>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</si>
  <si>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</si>
  <si>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</si>
  <si>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</si>
  <si>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</si>
  <si>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</si>
  <si>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</si>
  <si>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</si>
  <si>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</si>
  <si>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</si>
  <si>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</si>
  <si>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</si>
  <si>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</si>
  <si>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</si>
  <si>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</si>
  <si>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</si>
  <si>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</si>
  <si>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</si>
  <si>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</si>
  <si>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</si>
  <si>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</si>
  <si>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</si>
  <si>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</si>
  <si>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</si>
  <si>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</si>
  <si>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</si>
  <si>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</si>
  <si>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</si>
  <si>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</si>
  <si>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</si>
  <si>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</si>
  <si>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</si>
  <si>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</si>
  <si>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</si>
  <si>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</si>
  <si>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</si>
  <si>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</si>
  <si>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</si>
  <si>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</si>
  <si>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</si>
  <si>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</si>
  <si>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</si>
  <si>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</si>
  <si>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</si>
  <si>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</si>
  <si>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</si>
  <si>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</si>
  <si>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</si>
  <si>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</si>
  <si>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</si>
  <si>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</si>
  <si>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</si>
  <si>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</si>
  <si>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</si>
  <si>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</si>
  <si>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</si>
  <si>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</si>
  <si>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</si>
  <si>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</si>
  <si>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</si>
  <si>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</si>
  <si>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</si>
  <si>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</si>
  <si>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</si>
  <si>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</si>
  <si>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</si>
  <si>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</si>
  <si>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</si>
  <si>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</si>
  <si>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</si>
  <si>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</si>
  <si>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</si>
  <si>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</si>
  <si>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</si>
  <si>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</si>
  <si>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</si>
  <si>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</si>
  <si>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</si>
  <si>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</si>
  <si>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</si>
  <si>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</si>
  <si>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</si>
  <si>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</si>
  <si>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</si>
  <si>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</si>
  <si>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</si>
  <si>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</si>
  <si>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</si>
  <si>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</si>
  <si>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</si>
  <si>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</si>
  <si>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</si>
  <si>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</si>
  <si>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</si>
  <si>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</si>
  <si>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</si>
  <si>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</si>
  <si>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</si>
  <si>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</si>
  <si>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</si>
  <si>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</si>
  <si>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</si>
  <si>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</si>
  <si>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</si>
  <si>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</si>
  <si>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</si>
  <si>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</si>
  <si>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</si>
  <si>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</si>
  <si>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</si>
  <si>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</si>
  <si>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</si>
  <si>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</si>
  <si>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</si>
  <si>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</si>
  <si>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</si>
  <si>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</si>
  <si>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</si>
  <si>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</si>
  <si>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</si>
  <si>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</si>
  <si>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</si>
  <si>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</si>
  <si>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</si>
  <si>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</si>
  <si>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</si>
  <si>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</si>
  <si>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</si>
  <si>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</si>
  <si>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</si>
  <si>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</si>
  <si>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</si>
  <si>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</si>
  <si>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</si>
  <si>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</si>
  <si>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</si>
  <si>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</si>
  <si>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</si>
  <si>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</si>
  <si>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</si>
  <si>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</si>
  <si>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</si>
  <si>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</si>
  <si>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</si>
  <si>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</si>
  <si>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</si>
  <si>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</si>
  <si>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</si>
  <si>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</si>
  <si>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</si>
  <si>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</si>
  <si>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</si>
  <si>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</si>
  <si>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</si>
  <si>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</si>
  <si>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</si>
  <si>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</si>
  <si>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</si>
  <si>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</si>
  <si>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</si>
  <si>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</si>
  <si>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</si>
  <si>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</si>
  <si>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</si>
  <si>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</si>
  <si>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</si>
  <si>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</si>
  <si>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</si>
  <si>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</si>
  <si>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</si>
  <si>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</si>
  <si>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</si>
  <si>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</si>
  <si>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</si>
  <si>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</si>
  <si>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</si>
  <si>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</si>
  <si>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</si>
  <si>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</si>
  <si>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</si>
  <si>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</si>
  <si>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</si>
  <si>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</si>
  <si>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</si>
  <si>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</si>
  <si>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</si>
  <si>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</si>
  <si>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</si>
  <si>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</si>
  <si>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</si>
  <si>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</si>
  <si>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</si>
  <si>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</si>
  <si>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</si>
  <si>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</si>
  <si>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</si>
  <si>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</si>
  <si>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</si>
  <si>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</si>
  <si>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</si>
  <si>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</si>
  <si>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</si>
  <si>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</si>
  <si>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</si>
  <si>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</si>
  <si>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</si>
  <si>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</si>
  <si>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</si>
  <si>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</si>
  <si>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</si>
  <si>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</si>
  <si>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</si>
  <si>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</si>
  <si>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</si>
  <si>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</si>
  <si>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</si>
  <si>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</si>
  <si>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</si>
  <si>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</si>
  <si>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</si>
  <si>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</si>
  <si>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</si>
  <si>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</si>
  <si>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</si>
  <si>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</si>
  <si>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</si>
  <si>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</si>
  <si>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</si>
  <si>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</si>
  <si>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</si>
  <si>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</si>
  <si>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</si>
  <si>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</si>
  <si>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</si>
  <si>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</si>
  <si>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</si>
  <si>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</si>
  <si>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</si>
  <si>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</si>
  <si>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</si>
  <si>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</si>
  <si>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</si>
  <si>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</si>
  <si>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</si>
  <si>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</si>
  <si>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</si>
  <si>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</si>
  <si>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</si>
  <si>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</si>
  <si>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</si>
  <si>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</si>
  <si>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</si>
  <si>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</si>
  <si>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</si>
  <si>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</si>
  <si>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</si>
  <si>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</si>
  <si>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</si>
  <si>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</si>
  <si>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</si>
  <si>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</si>
  <si>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</si>
  <si>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</si>
  <si>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</si>
  <si>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</si>
  <si>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</si>
  <si>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</si>
  <si>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</si>
  <si>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</si>
  <si>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</si>
  <si>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</si>
  <si>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</si>
  <si>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</si>
  <si>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</si>
  <si>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</si>
  <si>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</si>
  <si>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</si>
  <si>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</si>
  <si>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</si>
  <si>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</si>
  <si>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</si>
  <si>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</si>
  <si>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</si>
  <si>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</si>
  <si>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</si>
  <si>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</si>
  <si>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</si>
  <si>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</si>
  <si>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</si>
  <si>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</si>
  <si>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</si>
  <si>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</si>
  <si>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</si>
  <si>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</si>
  <si>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</si>
  <si>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</si>
  <si>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</si>
  <si>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</si>
  <si>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</si>
  <si>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</si>
  <si>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</si>
  <si>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</si>
  <si>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</si>
  <si>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</si>
  <si>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</si>
  <si>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</si>
  <si>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</si>
  <si>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</si>
  <si>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</si>
  <si>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</si>
  <si>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</si>
  <si>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</si>
  <si>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</si>
  <si>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</si>
  <si>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</si>
  <si>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</si>
  <si>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</si>
  <si>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</si>
  <si>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</si>
  <si>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</si>
  <si>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</si>
  <si>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</si>
  <si>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</si>
  <si>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</si>
  <si>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</si>
  <si>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</si>
  <si>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</si>
  <si>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</si>
  <si>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</si>
  <si>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</si>
  <si>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</si>
  <si>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</si>
  <si>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</si>
  <si>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</si>
  <si>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</si>
  <si>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</si>
  <si>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</si>
  <si>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</si>
  <si>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</si>
  <si>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</si>
  <si>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</si>
  <si>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</si>
  <si>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</si>
  <si>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</si>
  <si>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</si>
  <si>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</si>
  <si>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</si>
  <si>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</si>
  <si>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</si>
  <si>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</si>
  <si>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</si>
  <si>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</si>
  <si>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</si>
  <si>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</si>
  <si>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</si>
  <si>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</si>
  <si>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</si>
  <si>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</si>
  <si>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</si>
  <si>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</si>
  <si>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</si>
  <si>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</si>
  <si>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</si>
  <si>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</si>
  <si>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</si>
  <si>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</si>
  <si>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</si>
  <si>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</si>
  <si>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</si>
  <si>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</si>
  <si>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</si>
  <si>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</si>
  <si>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</si>
  <si>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</si>
  <si>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</si>
  <si>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</si>
  <si>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</si>
  <si>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</si>
  <si>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</si>
  <si>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</si>
  <si>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</si>
  <si>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</si>
  <si>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</si>
  <si>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</si>
  <si>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</si>
  <si>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</si>
  <si>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</si>
  <si>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</si>
  <si>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</si>
  <si>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</si>
  <si>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</si>
  <si>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</si>
  <si>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</si>
  <si>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</si>
  <si>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</si>
  <si>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</si>
  <si>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</si>
  <si>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</si>
  <si>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</si>
  <si>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</si>
  <si>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</si>
  <si>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</si>
  <si>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</si>
  <si>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</si>
  <si>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</si>
  <si>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</si>
  <si>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</si>
  <si>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</si>
  <si>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</si>
  <si>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</si>
  <si>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</si>
  <si>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</si>
  <si>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</si>
  <si>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</si>
  <si>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</si>
  <si>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</si>
  <si>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</si>
  <si>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</si>
  <si>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</si>
  <si>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</si>
  <si>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</si>
  <si>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</si>
  <si>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</si>
  <si>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</si>
  <si>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</si>
  <si>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</si>
  <si>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</si>
  <si>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</si>
  <si>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</si>
  <si>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</si>
  <si>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</si>
  <si>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</si>
  <si>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</si>
  <si>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</si>
  <si>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</si>
  <si>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</si>
  <si>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</si>
  <si>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</si>
  <si>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</si>
  <si>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</si>
  <si>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</si>
  <si>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</si>
  <si>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</si>
  <si>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</si>
  <si>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</si>
  <si>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</si>
  <si>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</si>
  <si>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</si>
  <si>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</si>
  <si>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</si>
  <si>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</si>
  <si>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</si>
  <si>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</si>
  <si>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</si>
  <si>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</si>
  <si>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</si>
  <si>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</si>
  <si>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</si>
  <si>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</si>
  <si>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</si>
  <si>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</si>
  <si>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</si>
  <si>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</si>
  <si>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</si>
  <si>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</si>
  <si>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</si>
  <si>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</si>
  <si>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</si>
  <si>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</si>
  <si>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</si>
  <si>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</si>
  <si>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</si>
  <si>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</si>
  <si>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</si>
  <si>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</si>
  <si>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</si>
  <si>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</si>
  <si>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</si>
  <si>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</si>
  <si>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</si>
  <si>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</si>
  <si>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</si>
  <si>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</si>
  <si>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</si>
  <si>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</si>
  <si>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</si>
  <si>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</si>
  <si>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</si>
  <si>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</si>
  <si>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</si>
  <si>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</si>
  <si>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</si>
  <si>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</si>
  <si>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</si>
  <si>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</si>
  <si>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</si>
  <si>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</si>
  <si>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</si>
  <si>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</si>
  <si>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</si>
  <si>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</si>
  <si>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</si>
  <si>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</si>
  <si>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</si>
  <si>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</si>
  <si>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</si>
  <si>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</si>
  <si>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</si>
  <si>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</si>
  <si>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</si>
  <si>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</si>
  <si>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</si>
  <si>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</si>
  <si>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</si>
  <si>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</si>
  <si>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</si>
  <si>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</si>
  <si>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</si>
  <si>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</si>
  <si>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</si>
  <si>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</si>
  <si>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</si>
  <si>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</si>
  <si>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</si>
  <si>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</si>
  <si>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</si>
  <si>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</si>
  <si>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</si>
  <si>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</si>
  <si>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</si>
  <si>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</si>
  <si>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</si>
  <si>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</si>
  <si>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</si>
  <si>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</si>
  <si>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</si>
  <si>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</si>
  <si>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</si>
  <si>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</si>
  <si>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</si>
  <si>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</si>
  <si>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</si>
  <si>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</si>
  <si>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</si>
  <si>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</si>
  <si>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</si>
  <si>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</si>
  <si>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</si>
  <si>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</si>
  <si>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</si>
  <si>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</si>
  <si>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</si>
  <si>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</si>
  <si>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</si>
  <si>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</si>
  <si>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</si>
  <si>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</si>
  <si>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</si>
  <si>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</si>
  <si>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</si>
  <si>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</si>
  <si>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</si>
  <si>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</si>
  <si>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</si>
  <si>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</si>
  <si>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</si>
  <si>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</si>
  <si>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</si>
  <si>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</si>
  <si>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</si>
  <si>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</si>
  <si>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</si>
  <si>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</si>
  <si>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</si>
  <si>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</si>
  <si>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</si>
  <si>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</si>
  <si>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</si>
  <si>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</si>
  <si>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</si>
  <si>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</si>
  <si>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</si>
  <si>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</si>
  <si>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</si>
  <si>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</si>
  <si>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</si>
  <si>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</si>
  <si>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</si>
  <si>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</si>
  <si>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</si>
  <si>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</si>
  <si>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</si>
  <si>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</si>
  <si>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</si>
  <si>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</si>
  <si>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</si>
  <si>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</si>
  <si>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</si>
  <si>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</si>
  <si>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</si>
  <si>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</si>
  <si>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</si>
  <si>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</si>
  <si>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</si>
  <si>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</si>
  <si>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</si>
  <si>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</si>
  <si>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</si>
  <si>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</si>
  <si>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</si>
  <si>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</si>
  <si>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</si>
  <si>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</si>
  <si>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</si>
  <si>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</si>
  <si>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</si>
  <si>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</si>
  <si>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</si>
  <si>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</si>
  <si>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</si>
  <si>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</si>
  <si>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</si>
  <si>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</si>
  <si>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</si>
  <si>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</si>
  <si>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</si>
  <si>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</si>
  <si>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</si>
  <si>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</si>
  <si>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</si>
  <si>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</si>
  <si>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</si>
  <si>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</si>
  <si>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</si>
  <si>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</si>
  <si>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</si>
  <si>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</si>
  <si>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</si>
  <si>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</si>
  <si>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</si>
  <si>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</si>
  <si>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</si>
  <si>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</si>
  <si>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</si>
  <si>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</si>
  <si>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</si>
  <si>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</si>
  <si>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</si>
  <si>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</si>
  <si>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</si>
  <si>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</si>
  <si>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</si>
  <si>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</si>
  <si>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</si>
  <si>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</si>
  <si>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</si>
  <si>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</si>
  <si>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</si>
  <si>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</si>
  <si>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</si>
  <si>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</si>
  <si>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</si>
  <si>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</si>
  <si>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</si>
  <si>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</si>
  <si>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</si>
  <si>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</si>
  <si>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</si>
  <si>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</si>
  <si>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</si>
  <si>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</si>
  <si>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</si>
  <si>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</si>
  <si>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</si>
  <si>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</si>
  <si>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</si>
  <si>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</si>
  <si>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</si>
  <si>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</si>
  <si>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</si>
  <si>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</si>
  <si>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</si>
  <si>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</si>
  <si>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</si>
  <si>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</si>
  <si>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</si>
  <si>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</si>
  <si>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</si>
  <si>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</si>
  <si>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</si>
  <si>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</si>
  <si>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</si>
  <si>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</si>
  <si>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</si>
  <si>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</si>
  <si>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</si>
  <si>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</si>
  <si>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</si>
  <si>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</si>
  <si>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</si>
  <si>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</si>
  <si>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</si>
  <si>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</si>
  <si>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</si>
  <si>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</si>
  <si>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</si>
  <si>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</si>
  <si>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</si>
  <si>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</si>
  <si>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</si>
  <si>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</si>
  <si>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</si>
  <si>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</si>
  <si>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</si>
  <si>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</si>
  <si>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</si>
  <si>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</si>
  <si>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</si>
  <si>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</si>
  <si>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</si>
  <si>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</si>
  <si>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</si>
  <si>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</si>
  <si>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</si>
  <si>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</si>
  <si>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</si>
  <si>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</si>
  <si>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</si>
  <si>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</si>
  <si>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</si>
  <si>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</si>
  <si>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</si>
  <si>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</si>
  <si>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</si>
  <si>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</si>
  <si>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</si>
  <si>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</si>
  <si>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</si>
  <si>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</si>
  <si>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</si>
  <si>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</si>
  <si>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</si>
  <si>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</si>
  <si>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</si>
  <si>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</si>
  <si>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</si>
  <si>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</si>
  <si>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</si>
  <si>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</si>
  <si>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</si>
  <si>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</si>
  <si>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</si>
  <si>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</si>
  <si>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</si>
  <si>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</si>
  <si>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</si>
  <si>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</si>
  <si>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</si>
  <si>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</si>
  <si>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</si>
  <si>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</si>
  <si>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</si>
  <si>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</si>
  <si>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</si>
  <si>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</si>
  <si>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</si>
  <si>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</si>
  <si>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</si>
  <si>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</si>
  <si>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</si>
  <si>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</si>
  <si>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</si>
  <si>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</si>
  <si>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</si>
  <si>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</si>
  <si>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</si>
  <si>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</si>
  <si>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</si>
  <si>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</si>
  <si>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</si>
  <si>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</si>
  <si>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</si>
  <si>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</si>
  <si>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</si>
  <si>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</si>
  <si>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</si>
  <si>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</si>
  <si>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</si>
  <si>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</si>
  <si>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</si>
  <si>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</si>
  <si>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</si>
  <si>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</si>
  <si>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</si>
  <si>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</si>
  <si>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</si>
  <si>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</si>
  <si>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</si>
  <si>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</si>
  <si>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</si>
  <si>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</si>
  <si>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</si>
  <si>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</si>
  <si>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</si>
  <si>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</si>
  <si>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</si>
  <si>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</si>
  <si>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</si>
  <si>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</si>
  <si>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</si>
  <si>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</si>
  <si>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</si>
  <si>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</si>
  <si>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</si>
  <si>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</si>
  <si>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</si>
  <si>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</si>
  <si>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</si>
  <si>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</si>
  <si>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</si>
  <si>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</si>
  <si>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</si>
  <si>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</si>
  <si>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</si>
  <si>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</si>
  <si>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</si>
  <si>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</si>
  <si>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</si>
  <si>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</si>
  <si>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</si>
  <si>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</si>
  <si>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</si>
  <si>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</si>
  <si>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</si>
  <si>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</si>
  <si>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</si>
  <si>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</si>
  <si>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</si>
  <si>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</si>
  <si>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</si>
  <si>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</si>
  <si>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</si>
  <si>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</si>
  <si>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</si>
  <si>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</si>
  <si>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</si>
  <si>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</si>
  <si>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</si>
  <si>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</si>
  <si>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</si>
  <si>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</si>
  <si>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</si>
  <si>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</si>
  <si>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</si>
  <si>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</si>
  <si>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</si>
  <si>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</si>
  <si>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</si>
  <si>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</si>
  <si>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</si>
  <si>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</si>
  <si>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</si>
  <si>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</si>
  <si>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</si>
  <si>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</si>
  <si>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</si>
  <si>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</si>
  <si>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</si>
  <si>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</si>
  <si>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</si>
  <si>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</si>
  <si>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</si>
  <si>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</si>
  <si>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</si>
  <si>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</si>
  <si>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</si>
  <si>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</si>
  <si>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</si>
  <si>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</si>
  <si>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</si>
  <si>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</si>
  <si>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</si>
  <si>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</si>
  <si>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</si>
  <si>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</si>
  <si>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</si>
  <si>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</si>
  <si>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</si>
  <si>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</si>
  <si>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</si>
  <si>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</si>
  <si>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</si>
  <si>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</si>
  <si>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</si>
  <si>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</si>
  <si>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</si>
  <si>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</si>
  <si>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</si>
  <si>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</si>
  <si>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</si>
  <si>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</si>
  <si>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</si>
  <si>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</si>
  <si>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</si>
  <si>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</si>
  <si>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</si>
  <si>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</si>
  <si>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</si>
  <si>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</si>
  <si>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</si>
  <si>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</si>
  <si>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</si>
  <si>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</si>
  <si>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</si>
  <si>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</si>
  <si>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</si>
  <si>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</si>
  <si>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</si>
  <si>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</si>
  <si>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</si>
  <si>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</si>
  <si>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</si>
  <si>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</si>
  <si>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</si>
  <si>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</si>
  <si>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</si>
  <si>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</si>
  <si>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</si>
  <si>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</si>
  <si>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</si>
  <si>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</si>
  <si>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</si>
  <si>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</si>
  <si>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</si>
  <si>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</si>
  <si>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</si>
  <si>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</si>
  <si>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</si>
  <si>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</si>
  <si>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</si>
  <si>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</si>
  <si>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</si>
  <si>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</si>
  <si>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</si>
  <si>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</si>
  <si>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</si>
  <si>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</si>
  <si>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</si>
  <si>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</si>
  <si>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</si>
  <si>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</si>
  <si>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</si>
  <si>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</si>
  <si>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</si>
  <si>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</si>
  <si>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</si>
  <si>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</si>
  <si>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</si>
  <si>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</si>
  <si>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</si>
  <si>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</si>
  <si>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</si>
  <si>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</si>
  <si>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</si>
  <si>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</si>
  <si>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</si>
  <si>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</si>
  <si>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</si>
  <si>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</si>
  <si>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</si>
  <si>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</si>
  <si>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</si>
  <si>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</si>
  <si>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</si>
  <si>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</si>
  <si>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</si>
  <si>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</si>
  <si>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</si>
  <si>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</si>
  <si>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</si>
  <si>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</si>
  <si>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</si>
  <si>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</si>
  <si>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</si>
  <si>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</si>
  <si>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</si>
  <si>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</si>
  <si>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</si>
  <si>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</si>
  <si>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</si>
  <si>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</si>
  <si>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</si>
  <si>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</si>
  <si>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</si>
  <si>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</si>
  <si>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</si>
  <si>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</si>
  <si>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</si>
  <si>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</si>
  <si>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</si>
  <si>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</si>
  <si>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</si>
  <si>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</si>
  <si>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</si>
  <si>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</si>
  <si>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</si>
  <si>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</si>
  <si>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</si>
  <si>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</si>
  <si>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</si>
  <si>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</si>
  <si>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</si>
  <si>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</si>
  <si>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</si>
  <si>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</si>
  <si>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</si>
  <si>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</si>
  <si>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</si>
  <si>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</si>
  <si>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</si>
  <si>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</si>
  <si>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</si>
  <si>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</si>
  <si>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</si>
  <si>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</si>
  <si>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</si>
  <si>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</si>
  <si>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</si>
  <si>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</si>
  <si>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</si>
  <si>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</si>
  <si>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</si>
  <si>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</si>
  <si>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</si>
  <si>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</si>
  <si>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</si>
  <si>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</si>
  <si>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</si>
  <si>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</si>
  <si>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</si>
  <si>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</si>
  <si>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</si>
  <si>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</si>
  <si>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</si>
  <si>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</si>
  <si>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</si>
  <si>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</si>
  <si>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</si>
  <si>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</si>
  <si>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</si>
  <si>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</si>
  <si>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</si>
  <si>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</si>
  <si>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</si>
  <si>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</si>
  <si>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</si>
  <si>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</si>
  <si>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</si>
  <si>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</si>
  <si>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</si>
  <si>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</si>
  <si>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</si>
  <si>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</si>
  <si>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</si>
  <si>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</si>
  <si>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</si>
  <si>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</si>
  <si>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</si>
  <si>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</si>
  <si>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</si>
  <si>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</si>
  <si>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</si>
  <si>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</si>
  <si>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</si>
  <si>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</si>
  <si>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</si>
  <si>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</si>
  <si>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</si>
  <si>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</si>
  <si>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</si>
  <si>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</si>
  <si>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</si>
  <si>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</si>
  <si>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</si>
  <si>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</si>
  <si>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</si>
  <si>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</si>
  <si>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</si>
  <si>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</si>
  <si>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</si>
  <si>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</si>
  <si>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</si>
  <si>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</si>
  <si>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</si>
  <si>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</si>
  <si>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</si>
  <si>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</si>
  <si>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</si>
  <si>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</si>
  <si>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</si>
  <si>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</si>
  <si>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</si>
  <si>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</si>
  <si>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</si>
  <si>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</si>
  <si>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</si>
  <si>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</si>
  <si>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</si>
  <si>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</si>
  <si>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</si>
  <si>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</si>
  <si>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</si>
  <si>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</si>
  <si>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</si>
  <si>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</si>
  <si>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</si>
  <si>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</si>
  <si>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</si>
  <si>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</si>
  <si>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</si>
  <si>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</si>
  <si>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</si>
  <si>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</si>
  <si>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</si>
  <si>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</si>
  <si>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</si>
  <si>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</si>
  <si>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</si>
  <si>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</si>
  <si>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</si>
  <si>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</si>
  <si>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</si>
  <si>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</si>
  <si>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</si>
  <si>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</si>
  <si>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</si>
  <si>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</si>
  <si>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</si>
  <si>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</si>
  <si>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</si>
  <si>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</si>
  <si>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</si>
  <si>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</si>
  <si>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</si>
  <si>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</si>
  <si>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</si>
  <si>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</si>
  <si>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</si>
  <si>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</si>
  <si>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</si>
  <si>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</si>
  <si>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</si>
  <si>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</si>
  <si>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</si>
  <si>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</si>
  <si>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</si>
  <si>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</si>
  <si>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</si>
  <si>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</si>
  <si>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</si>
  <si>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</si>
  <si>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</si>
  <si>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</si>
  <si>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</si>
  <si>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</si>
  <si>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</si>
  <si>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</si>
  <si>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</si>
  <si>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</si>
  <si>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</si>
  <si>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</si>
  <si>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</si>
  <si>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</si>
  <si>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</si>
  <si>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</si>
  <si>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</si>
  <si>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</si>
  <si>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</si>
  <si>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</si>
  <si>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</si>
  <si>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</si>
  <si>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</si>
  <si>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</si>
  <si>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</si>
  <si>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</si>
  <si>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</si>
  <si>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</si>
  <si>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</si>
  <si>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</si>
  <si>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</si>
  <si>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</si>
  <si>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</si>
  <si>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</si>
  <si>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</si>
  <si>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</si>
  <si>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</si>
  <si>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</si>
  <si>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</si>
  <si>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</si>
  <si>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</si>
  <si>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</si>
  <si>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</si>
  <si>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</si>
  <si>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</si>
  <si>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</si>
  <si>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</si>
  <si>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</si>
  <si>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</si>
  <si>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</si>
  <si>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</si>
  <si>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</si>
  <si>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</si>
  <si>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</si>
  <si>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</si>
  <si>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</si>
  <si>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</si>
  <si>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</si>
  <si>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</si>
  <si>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</si>
  <si>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</si>
  <si>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</si>
  <si>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</si>
  <si>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</si>
  <si>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</si>
  <si>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</si>
  <si>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</si>
  <si>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</si>
  <si>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</si>
  <si>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</si>
  <si>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</si>
  <si>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</si>
  <si>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</si>
  <si>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</si>
  <si>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</si>
  <si>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</si>
  <si>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</si>
  <si>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</si>
  <si>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</si>
  <si>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</si>
  <si>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</si>
  <si>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</si>
  <si>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</si>
  <si>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</si>
  <si>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</si>
  <si>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</si>
  <si>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</si>
  <si>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</si>
  <si>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</si>
  <si>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</si>
  <si>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</si>
  <si>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</si>
  <si>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</si>
  <si>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</si>
  <si>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</si>
  <si>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</si>
  <si>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</si>
  <si>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</si>
  <si>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</si>
  <si>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</si>
  <si>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</si>
  <si>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</si>
  <si>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</si>
  <si>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</si>
  <si>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</si>
  <si>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</si>
  <si>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</si>
  <si>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</si>
  <si>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</si>
  <si>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</si>
  <si>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</si>
  <si>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</si>
  <si>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</si>
  <si>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</si>
  <si>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</si>
  <si>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</si>
  <si>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</si>
  <si>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</si>
  <si>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</si>
  <si>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</si>
  <si>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</si>
  <si>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</si>
  <si>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</si>
  <si>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</si>
  <si>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</si>
  <si>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</si>
  <si>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</si>
  <si>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</si>
  <si>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</si>
  <si>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</si>
  <si>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</si>
  <si>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</si>
  <si>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</si>
  <si>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</si>
  <si>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</si>
  <si>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</si>
  <si>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</si>
  <si>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</si>
  <si>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</si>
  <si>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</si>
  <si>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</si>
  <si>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</si>
  <si>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</si>
  <si>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</si>
  <si>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</si>
  <si>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</si>
  <si>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</si>
  <si>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</si>
  <si>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</si>
  <si>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</si>
  <si>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</si>
  <si>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</si>
  <si>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</si>
  <si>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</si>
  <si>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</si>
  <si>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</si>
  <si>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</si>
  <si>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</si>
  <si>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</si>
  <si>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</si>
  <si>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</si>
  <si>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</si>
  <si>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</si>
  <si>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</si>
  <si>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</si>
  <si>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</si>
  <si>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</si>
  <si>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</si>
  <si>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</si>
  <si>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</si>
  <si>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</si>
  <si>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</si>
  <si>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</si>
  <si>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</si>
  <si>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</si>
  <si>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</si>
  <si>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</si>
  <si>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</si>
  <si>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</si>
  <si>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</si>
  <si>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</si>
  <si>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</si>
  <si>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</si>
  <si>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</si>
  <si>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</si>
  <si>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</si>
  <si>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</si>
  <si>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</si>
  <si>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</si>
  <si>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</si>
  <si>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</si>
  <si>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</si>
  <si>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</si>
  <si>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</si>
  <si>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</si>
  <si>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</si>
  <si>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</si>
  <si>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</si>
  <si>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</si>
  <si>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</si>
  <si>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</si>
  <si>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</si>
  <si>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</si>
  <si>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</si>
  <si>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</si>
  <si>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</si>
  <si>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</si>
  <si>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</si>
  <si>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</si>
  <si>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</si>
  <si>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</si>
  <si>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</si>
  <si>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</si>
  <si>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</si>
  <si>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</si>
  <si>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</si>
  <si>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</si>
  <si>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</si>
  <si>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</si>
  <si>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</si>
  <si>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</si>
  <si>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</si>
  <si>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</si>
  <si>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</si>
  <si>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</si>
  <si>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</si>
  <si>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</si>
  <si>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</si>
  <si>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</si>
  <si>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</si>
  <si>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</si>
  <si>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</si>
  <si>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</si>
  <si>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</si>
  <si>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</si>
  <si>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</si>
  <si>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</si>
  <si>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</si>
  <si>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</si>
  <si>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</si>
  <si>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</si>
  <si>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</si>
  <si>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</si>
  <si>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</si>
  <si>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</si>
  <si>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</si>
  <si>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</si>
  <si>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</si>
  <si>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</si>
  <si>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</si>
  <si>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</si>
  <si>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</si>
  <si>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</si>
  <si>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</si>
  <si>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</si>
  <si>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</si>
  <si>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</si>
  <si>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</si>
  <si>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</si>
  <si>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</si>
  <si>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</si>
  <si>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</si>
  <si>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</si>
  <si>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</si>
  <si>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</si>
  <si>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</si>
  <si>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</si>
  <si>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</si>
  <si>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</si>
  <si>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</si>
  <si>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</si>
  <si>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</si>
  <si>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</si>
  <si>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</si>
  <si>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</si>
  <si>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</si>
  <si>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</si>
  <si>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</si>
  <si>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</si>
  <si>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</si>
  <si>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</si>
  <si>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</si>
  <si>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</si>
  <si>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</si>
  <si>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</si>
  <si>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</si>
  <si>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</si>
  <si>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</si>
  <si>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</si>
  <si>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</si>
  <si>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</si>
  <si>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</si>
  <si>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</si>
  <si>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</si>
  <si>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</si>
  <si>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</si>
  <si>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</si>
  <si>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</si>
  <si>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</si>
  <si>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</si>
  <si>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</si>
  <si>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</si>
  <si>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</si>
  <si>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</si>
  <si>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</si>
  <si>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</si>
  <si>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</si>
  <si>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</si>
  <si>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</si>
  <si>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</si>
  <si>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</si>
  <si>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</si>
  <si>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</si>
  <si>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</si>
  <si>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</si>
  <si>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</si>
  <si>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</si>
  <si>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</si>
  <si>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</si>
  <si>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</si>
  <si>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</si>
  <si>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</si>
  <si>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</si>
  <si>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</si>
  <si>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</si>
  <si>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</si>
  <si>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</si>
  <si>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</si>
  <si>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</si>
  <si>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</si>
  <si>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</si>
  <si>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</si>
  <si>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</si>
  <si>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</si>
  <si>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</si>
  <si>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</si>
  <si>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</si>
  <si>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</si>
  <si>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</si>
  <si>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</si>
  <si>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</si>
  <si>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</si>
  <si>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</si>
  <si>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</si>
  <si>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</si>
  <si>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</si>
  <si>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</si>
  <si>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</si>
  <si>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</si>
  <si>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</si>
  <si>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</si>
  <si>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</si>
  <si>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</si>
  <si>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</si>
  <si>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</si>
  <si>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</si>
  <si>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</si>
  <si>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</si>
  <si>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</si>
  <si>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</si>
  <si>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</si>
  <si>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</si>
  <si>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</si>
  <si>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</si>
  <si>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</si>
  <si>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</si>
  <si>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</si>
  <si>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</si>
  <si>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</si>
  <si>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</si>
  <si>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</si>
  <si>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</si>
  <si>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</si>
  <si>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</si>
  <si>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</si>
  <si>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</si>
  <si>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</si>
  <si>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</si>
  <si>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</si>
  <si>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</si>
  <si>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</si>
  <si>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</si>
  <si>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</si>
  <si>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</si>
  <si>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</si>
  <si>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</si>
  <si>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</si>
  <si>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</si>
  <si>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</si>
  <si>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</si>
  <si>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</si>
  <si>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</si>
  <si>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</si>
  <si>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</si>
  <si>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</si>
  <si>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</si>
  <si>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</si>
  <si>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</si>
  <si>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</si>
  <si>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</si>
  <si>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</si>
  <si>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</si>
  <si>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</si>
  <si>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</si>
  <si>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</si>
  <si>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</si>
  <si>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</si>
  <si>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</si>
  <si>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</si>
  <si>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</si>
  <si>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</si>
  <si>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</si>
  <si>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</si>
  <si>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</si>
  <si>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</si>
  <si>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</si>
  <si>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</si>
  <si>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</si>
  <si>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</si>
  <si>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</si>
  <si>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</si>
  <si>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</si>
  <si>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</si>
  <si>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</si>
  <si>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</si>
  <si>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</si>
  <si>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</si>
  <si>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</si>
  <si>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</si>
  <si>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</si>
  <si>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</si>
  <si>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</si>
  <si>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</si>
  <si>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</si>
  <si>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</si>
  <si>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</si>
  <si>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</si>
  <si>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</si>
  <si>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</si>
  <si>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</si>
  <si>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</si>
  <si>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</si>
  <si>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</si>
  <si>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</si>
  <si>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</si>
  <si>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</si>
  <si>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</si>
  <si>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</si>
  <si>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</si>
  <si>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</si>
  <si>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</si>
  <si>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</si>
  <si>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</si>
  <si>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</si>
  <si>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</si>
  <si>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</si>
  <si>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</si>
  <si>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</si>
  <si>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</si>
  <si>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</si>
  <si>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</si>
  <si>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</si>
  <si>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</si>
  <si>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</si>
  <si>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</si>
  <si>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</si>
  <si>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</si>
  <si>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</si>
  <si>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</si>
  <si>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</si>
  <si>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</si>
  <si>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</si>
  <si>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</si>
  <si>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</si>
  <si>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</si>
  <si>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</si>
  <si>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</si>
  <si>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</si>
  <si>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</si>
  <si>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</si>
  <si>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</si>
  <si>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</si>
  <si>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</si>
  <si>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</si>
  <si>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</si>
  <si>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</si>
  <si>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</si>
  <si>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</si>
  <si>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</si>
  <si>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</si>
  <si>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</si>
  <si>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</si>
  <si>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</si>
  <si>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</si>
  <si>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</si>
  <si>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</si>
  <si>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</si>
  <si>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</si>
  <si>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</si>
  <si>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</si>
  <si>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</si>
  <si>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</si>
  <si>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</si>
  <si>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</si>
  <si>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</si>
  <si>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</si>
  <si>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</si>
  <si>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</si>
  <si>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</si>
  <si>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</si>
  <si>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</si>
  <si>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</si>
  <si>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</si>
  <si>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</si>
  <si>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</si>
  <si>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</si>
  <si>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</si>
  <si>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</si>
  <si>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</si>
  <si>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</si>
  <si>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</si>
  <si>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</si>
  <si>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</si>
  <si>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</si>
  <si>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</si>
  <si>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</si>
  <si>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</si>
  <si>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</si>
  <si>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</si>
  <si>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</si>
  <si>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</si>
  <si>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</si>
  <si>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</si>
  <si>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</si>
  <si>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</si>
  <si>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</si>
  <si>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</si>
  <si>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</si>
  <si>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</si>
  <si>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</si>
  <si>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</si>
  <si>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</si>
  <si>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</si>
  <si>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</si>
  <si>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</si>
  <si>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</si>
  <si>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</si>
  <si>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</si>
  <si>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</si>
  <si>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</si>
  <si>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</si>
  <si>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</si>
  <si>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</si>
  <si>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</si>
  <si>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</si>
  <si>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</si>
  <si>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</si>
  <si>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</si>
  <si>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</si>
  <si>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</si>
  <si>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</si>
  <si>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</si>
  <si>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</si>
  <si>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</si>
  <si>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</si>
  <si>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</si>
  <si>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</si>
  <si>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</si>
  <si>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</si>
  <si>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</si>
  <si>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</si>
  <si>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</si>
  <si>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</si>
  <si>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</si>
  <si>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</si>
  <si>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</si>
  <si>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</si>
  <si>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</si>
  <si>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</si>
  <si>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</si>
  <si>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</si>
  <si>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</si>
  <si>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</si>
  <si>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</si>
  <si>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</si>
  <si>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</si>
  <si>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</si>
  <si>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</si>
  <si>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</si>
  <si>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</si>
  <si>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</si>
  <si>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</si>
  <si>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</si>
  <si>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</si>
  <si>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</si>
  <si>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</si>
  <si>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</si>
  <si>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</si>
  <si>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</si>
  <si>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</si>
  <si>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</si>
  <si>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</si>
  <si>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</si>
  <si>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</si>
  <si>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</si>
  <si>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</si>
  <si>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</si>
  <si>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</si>
  <si>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</si>
  <si>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</si>
  <si>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</si>
  <si>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</si>
  <si>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</si>
  <si>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</si>
  <si>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</si>
  <si>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</si>
  <si>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</si>
  <si>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</si>
  <si>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</si>
  <si>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</si>
  <si>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</si>
  <si>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</si>
  <si>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</si>
  <si>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</si>
  <si>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</si>
  <si>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</si>
  <si>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</si>
  <si>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</si>
  <si>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</si>
  <si>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</si>
  <si>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</si>
  <si>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</si>
  <si>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</si>
  <si>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</si>
  <si>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</si>
  <si>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</si>
  <si>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</si>
  <si>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</si>
  <si>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</si>
  <si>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</si>
  <si>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</si>
  <si>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</si>
  <si>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</si>
  <si>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</si>
  <si>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</si>
  <si>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</si>
  <si>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</si>
  <si>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</si>
  <si>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</si>
  <si>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</si>
  <si>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</si>
  <si>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</si>
  <si>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</si>
  <si>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</si>
  <si>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</si>
  <si>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</si>
  <si>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</si>
  <si>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</si>
  <si>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</si>
  <si>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</si>
  <si>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</si>
  <si>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</si>
  <si>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</si>
  <si>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</si>
  <si>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</si>
  <si>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</si>
  <si>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</si>
  <si>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</si>
  <si>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</si>
  <si>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</si>
  <si>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</si>
  <si>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</si>
  <si>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</si>
  <si>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</si>
  <si>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</si>
  <si>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</si>
  <si>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</si>
  <si>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</si>
  <si>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</si>
  <si>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</si>
  <si>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</si>
  <si>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</si>
  <si>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</si>
  <si>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</si>
  <si>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</si>
  <si>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</si>
  <si>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</si>
  <si>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</si>
  <si>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</si>
  <si>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</si>
  <si>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</si>
  <si>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</si>
  <si>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</si>
  <si>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</si>
  <si>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</si>
  <si>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</si>
  <si>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</si>
  <si>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</si>
  <si>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</si>
  <si>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</si>
  <si>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</si>
  <si>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</si>
  <si>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</si>
  <si>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</si>
  <si>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</si>
  <si>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</si>
  <si>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</si>
  <si>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</si>
  <si>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</si>
  <si>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</si>
  <si>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</si>
  <si>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</si>
  <si>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</si>
  <si>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</si>
  <si>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</si>
  <si>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</si>
  <si>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</si>
  <si>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</si>
  <si>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</si>
  <si>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</si>
  <si>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</si>
  <si>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</si>
  <si>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</si>
  <si>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</si>
  <si>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</si>
  <si>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</si>
  <si>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</si>
  <si>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</si>
  <si>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</si>
  <si>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</si>
  <si>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</si>
  <si>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</si>
  <si>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</si>
  <si>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</si>
  <si>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</si>
  <si>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</si>
  <si>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</si>
  <si>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</si>
  <si>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</si>
  <si>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</si>
  <si>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</si>
  <si>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</si>
  <si>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</si>
  <si>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</si>
  <si>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</si>
  <si>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</si>
  <si>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</si>
  <si>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</si>
  <si>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</si>
  <si>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</si>
  <si>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</si>
  <si>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</si>
  <si>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</si>
  <si>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</si>
  <si>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</si>
  <si>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</si>
  <si>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</si>
  <si>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</si>
  <si>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</si>
  <si>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</si>
  <si>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</si>
  <si>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</si>
  <si>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</si>
  <si>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</si>
  <si>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</si>
  <si>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</si>
  <si>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</si>
  <si>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</si>
  <si>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</si>
  <si>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</si>
  <si>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</si>
  <si>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</si>
  <si>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</si>
  <si>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</si>
  <si>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</si>
  <si>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</si>
  <si>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</si>
  <si>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</si>
  <si>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</si>
  <si>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</si>
  <si>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</si>
  <si>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</si>
  <si>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</si>
  <si>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</si>
  <si>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</si>
  <si>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</si>
  <si>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</si>
  <si>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</si>
  <si>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</si>
  <si>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</si>
  <si>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</si>
  <si>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</si>
  <si>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</si>
  <si>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</si>
  <si>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</si>
  <si>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</si>
  <si>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</si>
  <si>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</si>
  <si>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</si>
  <si>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</si>
  <si>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</si>
  <si>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</si>
  <si>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</si>
  <si>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</si>
  <si>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</si>
  <si>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</si>
  <si>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</si>
  <si>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</si>
  <si>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</si>
  <si>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</si>
  <si>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</si>
  <si>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</si>
  <si>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</si>
  <si>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</si>
  <si>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</si>
  <si>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</si>
  <si>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</si>
  <si>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</si>
  <si>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</si>
  <si>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</si>
  <si>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</si>
  <si>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</si>
  <si>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</si>
  <si>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</si>
  <si>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</si>
  <si>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</si>
  <si>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</si>
  <si>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</si>
  <si>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</si>
  <si>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</si>
  <si>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</si>
  <si>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</si>
  <si>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</si>
  <si>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</si>
  <si>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</si>
  <si>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</si>
  <si>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</si>
  <si>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</si>
  <si>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</si>
  <si>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</si>
  <si>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</si>
  <si>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</si>
  <si>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</si>
  <si>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</si>
  <si>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</si>
  <si>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</si>
  <si>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</si>
  <si>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</si>
  <si>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</si>
  <si>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</si>
  <si>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</si>
  <si>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</si>
  <si>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</si>
  <si>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</si>
  <si>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</si>
  <si>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</si>
  <si>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</si>
  <si>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</si>
  <si>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</si>
  <si>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</si>
  <si>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</si>
  <si>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</si>
  <si>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</si>
  <si>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</si>
  <si>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</si>
  <si>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</si>
  <si>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</si>
  <si>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</si>
  <si>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</si>
  <si>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</si>
  <si>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</si>
  <si>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</si>
  <si>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</si>
  <si>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</si>
  <si>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</si>
  <si>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</si>
  <si>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</si>
  <si>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</si>
  <si>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</si>
  <si>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</si>
  <si>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</si>
  <si>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</si>
  <si>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</si>
  <si>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</si>
  <si>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</si>
  <si>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</si>
  <si>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</si>
  <si>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</si>
  <si>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</si>
  <si>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</si>
  <si>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</si>
  <si>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</si>
  <si>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</si>
  <si>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</si>
  <si>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</si>
  <si>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</si>
  <si>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</si>
  <si>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</si>
  <si>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</si>
  <si>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</si>
  <si>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</si>
  <si>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</si>
  <si>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</si>
  <si>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</si>
  <si>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</si>
  <si>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</si>
  <si>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</si>
  <si>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</si>
  <si>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</si>
  <si>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</si>
  <si>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</si>
  <si>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</si>
  <si>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</si>
  <si>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</si>
  <si>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</si>
  <si>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</si>
  <si>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</si>
  <si>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</si>
  <si>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</si>
  <si>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</si>
  <si>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</si>
  <si>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</si>
  <si>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</si>
  <si>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</si>
  <si>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</si>
  <si>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</si>
  <si>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</si>
  <si>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</si>
  <si>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</si>
  <si>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</si>
  <si>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</si>
  <si>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</si>
  <si>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</si>
  <si>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</si>
  <si>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</si>
  <si>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</si>
  <si>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</si>
  <si>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</si>
  <si>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</si>
  <si>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</si>
  <si>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</si>
  <si>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</si>
  <si>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</si>
  <si>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</si>
  <si>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</si>
  <si>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</si>
  <si>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</si>
  <si>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</si>
  <si>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</si>
  <si>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</si>
  <si>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</si>
  <si>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</si>
  <si>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</si>
  <si>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</si>
  <si>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</si>
  <si>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</si>
  <si>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</si>
  <si>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</si>
  <si>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</si>
  <si>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</si>
  <si>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</si>
  <si>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</si>
  <si>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</si>
  <si>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</si>
  <si>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</si>
  <si>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</si>
  <si>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</si>
  <si>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</si>
  <si>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</si>
  <si>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</si>
  <si>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</si>
  <si>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</si>
  <si>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</si>
  <si>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</si>
  <si>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</si>
  <si>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</si>
  <si>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</si>
  <si>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</si>
  <si>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</si>
  <si>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</si>
  <si>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</si>
  <si>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</si>
  <si>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</si>
  <si>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</si>
  <si>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</si>
  <si>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</si>
  <si>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</si>
  <si>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</si>
  <si>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</si>
  <si>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</si>
  <si>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</si>
  <si>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</si>
  <si>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</si>
  <si>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</si>
  <si>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</si>
  <si>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</si>
  <si>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</si>
  <si>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</si>
  <si>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</si>
  <si>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</si>
  <si>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</si>
  <si>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</si>
  <si>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</si>
  <si>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</si>
  <si>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</si>
  <si>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</si>
  <si>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</si>
  <si>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</si>
  <si>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</si>
  <si>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</si>
  <si>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</si>
  <si>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</si>
  <si>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</si>
  <si>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</si>
  <si>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</si>
  <si>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</si>
  <si>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</si>
  <si>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</si>
  <si>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</si>
  <si>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</si>
  <si>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</si>
  <si>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</si>
  <si>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</si>
  <si>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</si>
  <si>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</si>
  <si>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</si>
  <si>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</si>
  <si>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</si>
  <si>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</si>
  <si>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</si>
  <si>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</si>
  <si>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</si>
  <si>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</si>
  <si>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</si>
  <si>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</si>
  <si>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</si>
  <si>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</si>
  <si>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</si>
  <si>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</si>
  <si>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</si>
  <si>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</si>
  <si>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</si>
  <si>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</si>
  <si>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</si>
  <si>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</si>
  <si>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</si>
  <si>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</si>
  <si>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</si>
  <si>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</si>
  <si>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</si>
  <si>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</si>
  <si>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</si>
  <si>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</si>
  <si>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</si>
  <si>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</si>
  <si>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</si>
  <si>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</si>
  <si>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</si>
  <si>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</si>
  <si>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</si>
  <si>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</si>
  <si>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</si>
  <si>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</si>
  <si>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</si>
  <si>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</si>
  <si>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</si>
  <si>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</si>
  <si>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</si>
  <si>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</si>
  <si>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</si>
  <si>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</si>
  <si>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</si>
  <si>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</si>
  <si>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</si>
  <si>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</si>
  <si>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</si>
  <si>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</si>
  <si>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</si>
  <si>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</si>
  <si>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</si>
  <si>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</si>
  <si>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</si>
  <si>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</si>
  <si>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</si>
  <si>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</si>
  <si>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</si>
  <si>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</si>
  <si>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</si>
  <si>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</si>
  <si>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</si>
  <si>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</si>
  <si>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</si>
  <si>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</si>
  <si>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</si>
  <si>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</si>
  <si>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</si>
  <si>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</si>
  <si>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</si>
  <si>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</si>
  <si>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</si>
  <si>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</si>
  <si>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</si>
  <si>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</si>
  <si>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</si>
  <si>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</si>
  <si>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</si>
  <si>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</si>
  <si>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</si>
  <si>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</si>
  <si>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</si>
  <si>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</si>
  <si>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</si>
  <si>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</si>
  <si>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</si>
  <si>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</si>
  <si>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</si>
  <si>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</si>
  <si>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</si>
  <si>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</si>
  <si>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</si>
  <si>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</si>
  <si>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</si>
  <si>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</si>
  <si>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</si>
  <si>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</si>
  <si>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</si>
  <si>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</si>
  <si>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</si>
  <si>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</si>
  <si>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</si>
  <si>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</si>
  <si>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</si>
  <si>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</si>
  <si>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</si>
  <si>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</si>
  <si>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</si>
  <si>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</si>
  <si>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</si>
  <si>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</si>
  <si>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</si>
  <si>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</si>
  <si>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</si>
  <si>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</si>
  <si>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</si>
  <si>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</si>
  <si>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</si>
  <si>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</si>
  <si>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</si>
  <si>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</si>
  <si>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</si>
  <si>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</si>
  <si>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</si>
  <si>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</si>
  <si>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</si>
  <si>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</si>
  <si>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</si>
  <si>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</si>
  <si>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</si>
  <si>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</si>
  <si>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</si>
  <si>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</si>
  <si>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</si>
  <si>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</si>
  <si>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</si>
  <si>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</si>
  <si>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</si>
  <si>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</si>
  <si>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</si>
  <si>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</si>
  <si>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</si>
  <si>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</si>
  <si>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</si>
  <si>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</si>
  <si>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</si>
  <si>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</si>
  <si>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</si>
  <si>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</si>
  <si>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</si>
  <si>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</si>
  <si>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</si>
  <si>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</si>
  <si>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</si>
  <si>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</si>
  <si>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</si>
  <si>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</si>
  <si>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</si>
  <si>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</si>
  <si>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</si>
  <si>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</si>
  <si>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</si>
  <si>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</si>
  <si>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</si>
  <si>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</si>
  <si>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</si>
  <si>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</si>
  <si>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</si>
  <si>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</si>
  <si>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</si>
  <si>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</si>
  <si>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</si>
  <si>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</si>
  <si>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</si>
  <si>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</si>
  <si>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</si>
  <si>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</si>
  <si>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</si>
  <si>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</si>
  <si>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</si>
  <si>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</si>
  <si>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</si>
  <si>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</si>
  <si>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</si>
  <si>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</si>
  <si>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</si>
  <si>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</si>
  <si>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</si>
  <si>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</si>
  <si>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</si>
  <si>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</si>
  <si>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</si>
  <si>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</si>
  <si>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</si>
  <si>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</si>
  <si>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</si>
  <si>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</si>
  <si>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</si>
  <si>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</si>
  <si>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</si>
  <si>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</si>
  <si>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</si>
  <si>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</si>
  <si>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</si>
  <si>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</si>
  <si>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</si>
  <si>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</si>
  <si>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</si>
  <si>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</si>
  <si>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</si>
  <si>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</si>
  <si>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</si>
  <si>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</si>
  <si>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</si>
  <si>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</si>
  <si>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</si>
  <si>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</si>
  <si>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</si>
  <si>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</si>
  <si>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</si>
  <si>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</si>
  <si>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</si>
  <si>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</si>
  <si>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</si>
  <si>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</si>
  <si>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</si>
  <si>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</si>
  <si>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</si>
  <si>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</si>
  <si>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</si>
  <si>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</si>
  <si>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</si>
  <si>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</si>
  <si>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</si>
  <si>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</si>
  <si>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</si>
  <si>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</si>
  <si>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</si>
  <si>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</si>
  <si>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</si>
  <si>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</si>
  <si>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</si>
  <si>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</si>
  <si>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</si>
  <si>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</si>
  <si>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</si>
  <si>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</si>
  <si>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</si>
  <si>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</si>
  <si>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</si>
  <si>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</si>
  <si>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</si>
  <si>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</si>
  <si>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</si>
  <si>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</si>
  <si>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</si>
  <si>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</si>
  <si>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</si>
  <si>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</si>
  <si>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</si>
  <si>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</si>
  <si>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</si>
  <si>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</si>
  <si>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</si>
  <si>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</si>
  <si>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</si>
  <si>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</si>
  <si>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</si>
  <si>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</si>
  <si>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</si>
  <si>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</si>
  <si>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</si>
  <si>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</si>
  <si>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</si>
  <si>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</si>
  <si>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</si>
  <si>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</si>
  <si>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</si>
  <si>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</si>
  <si>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</si>
  <si>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</si>
  <si>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</si>
  <si>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</si>
  <si>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</si>
  <si>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</si>
  <si>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</si>
  <si>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</si>
  <si>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</si>
  <si>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</si>
  <si>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</si>
  <si>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</si>
  <si>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</si>
  <si>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</si>
  <si>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</si>
  <si>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</si>
  <si>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</si>
  <si>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</si>
  <si>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</si>
  <si>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</si>
  <si>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</si>
  <si>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</si>
  <si>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</si>
  <si>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</si>
  <si>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</si>
  <si>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</si>
  <si>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</si>
  <si>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</si>
  <si>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</si>
  <si>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</si>
  <si>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</si>
  <si>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</si>
  <si>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</si>
  <si>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</si>
  <si>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</si>
  <si>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</si>
  <si>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</si>
  <si>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</si>
  <si>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</si>
  <si>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</si>
  <si>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</si>
  <si>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</si>
  <si>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</si>
  <si>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</si>
  <si>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</si>
  <si>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</si>
  <si>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</si>
  <si>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</si>
  <si>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</si>
  <si>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</si>
  <si>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</si>
  <si>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</si>
  <si>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</si>
  <si>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</si>
  <si>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</si>
  <si>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</si>
  <si>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</si>
  <si>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</si>
  <si>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</si>
  <si>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</si>
  <si>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</si>
  <si>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</si>
  <si>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</si>
  <si>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</si>
  <si>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</si>
  <si>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</si>
  <si>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</si>
  <si>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</si>
  <si>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</si>
  <si>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</si>
  <si>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</si>
  <si>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</si>
  <si>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</si>
  <si>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</si>
  <si>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</si>
  <si>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</si>
  <si>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</si>
  <si>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</si>
  <si>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</si>
  <si>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</si>
  <si>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</si>
  <si>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</si>
  <si>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</si>
  <si>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</si>
  <si>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</si>
  <si>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</si>
  <si>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</si>
  <si>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</si>
  <si>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</si>
  <si>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</si>
  <si>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</si>
  <si>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</si>
  <si>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</si>
  <si>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</si>
  <si>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</si>
  <si>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</si>
  <si>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</si>
  <si>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</si>
  <si>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</si>
  <si>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</si>
  <si>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</si>
  <si>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</si>
  <si>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</si>
  <si>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</si>
  <si>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</si>
  <si>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</si>
  <si>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</si>
  <si>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</si>
  <si>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</si>
  <si>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</si>
  <si>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</si>
  <si>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</si>
  <si>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</si>
  <si>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</si>
  <si>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</si>
  <si>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</si>
  <si>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</si>
  <si>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</si>
  <si>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</si>
  <si>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</si>
  <si>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</si>
  <si>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</si>
  <si>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</si>
  <si>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</si>
  <si>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</si>
  <si>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</si>
  <si>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</si>
  <si>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</si>
  <si>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</si>
  <si>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</si>
  <si>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</si>
  <si>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</si>
  <si>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</si>
  <si>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</si>
  <si>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</si>
  <si>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</si>
  <si>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</si>
  <si>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</si>
  <si>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</si>
  <si>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</si>
  <si>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</si>
  <si>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</si>
  <si>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</si>
  <si>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</si>
  <si>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</si>
  <si>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</si>
  <si>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</si>
  <si>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</si>
  <si>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</si>
  <si>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</si>
  <si>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</si>
  <si>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</si>
  <si>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</si>
  <si>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</si>
  <si>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</si>
  <si>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</si>
  <si>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</si>
  <si>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</si>
  <si>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</si>
  <si>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</si>
  <si>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</si>
  <si>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</si>
  <si>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</si>
  <si>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</si>
  <si>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</si>
  <si>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</si>
  <si>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</si>
  <si>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</si>
  <si>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</si>
  <si>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</si>
  <si>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</si>
  <si>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</si>
  <si>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</si>
  <si>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</si>
  <si>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</si>
  <si>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</si>
  <si>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</si>
  <si>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</si>
  <si>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</si>
  <si>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</si>
  <si>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</si>
  <si>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</si>
  <si>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</si>
  <si>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</si>
  <si>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</si>
  <si>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</si>
  <si>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</si>
  <si>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</si>
  <si>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</si>
  <si>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</si>
  <si>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</si>
  <si>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</si>
  <si>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</si>
  <si>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</si>
  <si>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</si>
  <si>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</si>
  <si>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</si>
  <si>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</si>
  <si>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</si>
  <si>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</si>
  <si>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</si>
  <si>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</si>
  <si>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</si>
  <si>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</si>
  <si>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</si>
  <si>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</si>
  <si>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</si>
  <si>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</si>
  <si>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</si>
  <si>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</si>
  <si>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</si>
  <si>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</si>
  <si>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</si>
  <si>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</si>
  <si>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</si>
  <si>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</si>
  <si>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</si>
  <si>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</si>
  <si>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</si>
  <si>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</si>
  <si>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</si>
  <si>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</si>
  <si>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</si>
  <si>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</si>
  <si>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</si>
  <si>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</si>
  <si>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</si>
  <si>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</si>
  <si>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</si>
  <si>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</si>
  <si>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</si>
  <si>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</si>
  <si>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</si>
  <si>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</si>
  <si>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</si>
  <si>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</si>
  <si>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</si>
  <si>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</si>
  <si>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</si>
  <si>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</si>
  <si>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</si>
  <si>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</si>
  <si>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</si>
  <si>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</si>
  <si>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</si>
  <si>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</si>
  <si>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</si>
  <si>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</si>
  <si>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</si>
  <si>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</si>
  <si>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</si>
  <si>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</si>
  <si>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</si>
  <si>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</si>
  <si>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</si>
  <si>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</si>
  <si>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</si>
  <si>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</si>
  <si>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</si>
  <si>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</si>
  <si>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</si>
  <si>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</si>
  <si>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</si>
  <si>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</si>
  <si>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</si>
  <si>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</si>
  <si>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</si>
  <si>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</si>
  <si>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</si>
  <si>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</si>
  <si>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</si>
  <si>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</si>
  <si>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</si>
  <si>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</si>
  <si>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</si>
  <si>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</si>
  <si>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</si>
  <si>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</si>
  <si>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</si>
  <si>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</si>
  <si>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</si>
  <si>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</si>
  <si>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</si>
  <si>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</si>
  <si>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</si>
  <si>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</si>
  <si>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</si>
  <si>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</si>
  <si>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</si>
  <si>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</si>
  <si>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</si>
  <si>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</si>
  <si>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</si>
  <si>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</si>
  <si>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</si>
  <si>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</si>
  <si>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</si>
  <si>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</si>
  <si>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</si>
  <si>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</si>
  <si>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</si>
  <si>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</si>
  <si>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</si>
  <si>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</si>
  <si>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</si>
  <si>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</si>
  <si>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</si>
  <si>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</si>
  <si>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</si>
  <si>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</si>
  <si>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</si>
  <si>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</si>
  <si>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</si>
  <si>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</si>
  <si>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</si>
  <si>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</si>
  <si>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</si>
  <si>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</si>
  <si>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</si>
  <si>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</si>
  <si>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</si>
  <si>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</si>
  <si>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</si>
  <si>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</si>
  <si>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</si>
  <si>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</si>
  <si>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</si>
  <si>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</si>
  <si>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</si>
  <si>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</si>
  <si>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</si>
  <si>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</si>
  <si>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</si>
  <si>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</si>
  <si>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</si>
  <si>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</si>
  <si>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</si>
  <si>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</si>
  <si>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</si>
  <si>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</si>
  <si>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</si>
  <si>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</si>
  <si>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</si>
  <si>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</si>
  <si>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</si>
  <si>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</si>
  <si>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</si>
  <si>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</si>
  <si>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</si>
  <si>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</si>
  <si>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</si>
  <si>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</si>
  <si>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</si>
  <si>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</si>
  <si>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</si>
  <si>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</si>
  <si>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</si>
  <si>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</si>
  <si>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</si>
  <si>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</si>
  <si>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</si>
  <si>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</si>
  <si>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</si>
  <si>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</si>
  <si>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</si>
  <si>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</si>
  <si>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</si>
  <si>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</si>
  <si>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</si>
  <si>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</si>
  <si>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</si>
  <si>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</si>
  <si>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</si>
  <si>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</si>
  <si>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</si>
  <si>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</si>
  <si>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</si>
  <si>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</si>
  <si>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</si>
  <si>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</si>
  <si>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</si>
  <si>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</si>
  <si>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</si>
  <si>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</si>
  <si>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</si>
  <si>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</si>
  <si>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</si>
  <si>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</si>
  <si>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</si>
  <si>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</si>
  <si>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</si>
  <si>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</si>
  <si>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</si>
  <si>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</si>
  <si>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</si>
  <si>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</si>
  <si>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</si>
  <si>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</si>
  <si>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</si>
  <si>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</si>
  <si>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</si>
  <si>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</si>
  <si>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</si>
  <si>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</si>
  <si>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</si>
  <si>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</si>
  <si>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</si>
  <si>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</si>
  <si>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</si>
  <si>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</si>
  <si>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</si>
  <si>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</si>
  <si>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</si>
  <si>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</si>
  <si>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</si>
  <si>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</si>
  <si>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</si>
  <si>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</si>
  <si>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</si>
  <si>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</si>
  <si>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</si>
  <si>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</si>
  <si>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</si>
  <si>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</si>
  <si>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</si>
  <si>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</si>
  <si>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</si>
  <si>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</si>
  <si>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</si>
  <si>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</si>
  <si>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</si>
  <si>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</si>
  <si>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</si>
  <si>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</si>
  <si>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</si>
  <si>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</si>
  <si>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</si>
  <si>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</si>
  <si>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</si>
  <si>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</si>
  <si>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</si>
  <si>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</si>
  <si>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</si>
  <si>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</si>
  <si>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</si>
  <si>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</si>
  <si>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</si>
  <si>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</si>
  <si>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</si>
  <si>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</si>
  <si>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</si>
  <si>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</si>
  <si>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</si>
  <si>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</si>
  <si>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</si>
  <si>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</si>
  <si>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</si>
  <si>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</si>
  <si>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</si>
  <si>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</si>
  <si>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</si>
  <si>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</si>
  <si>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</si>
  <si>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</si>
  <si>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</si>
  <si>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</si>
  <si>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</si>
  <si>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</si>
  <si>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</si>
  <si>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</si>
  <si>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</si>
  <si>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</si>
  <si>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</si>
  <si>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</si>
  <si>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</si>
  <si>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</si>
  <si>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</si>
  <si>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</si>
  <si>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</si>
  <si>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</si>
  <si>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</si>
  <si>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</si>
  <si>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</si>
  <si>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</si>
  <si>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</si>
  <si>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</si>
  <si>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</si>
  <si>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</si>
  <si>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</si>
  <si>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</si>
  <si>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</si>
  <si>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</si>
  <si>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</si>
  <si>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</si>
  <si>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</si>
  <si>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</si>
  <si>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</si>
  <si>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</si>
  <si>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</si>
  <si>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</si>
  <si>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</si>
  <si>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</si>
  <si>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</si>
  <si>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</si>
  <si>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</si>
  <si>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</si>
  <si>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</si>
  <si>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</si>
  <si>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</si>
  <si>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</si>
  <si>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</si>
  <si>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</si>
  <si>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</si>
  <si>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</si>
  <si>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</si>
  <si>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</si>
  <si>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</si>
  <si>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</si>
  <si>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</si>
  <si>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</si>
  <si>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</si>
  <si>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</si>
  <si>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</si>
  <si>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</si>
  <si>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</si>
  <si>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</si>
  <si>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</si>
  <si>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</si>
  <si>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</si>
  <si>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</si>
  <si>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</si>
  <si>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</si>
  <si>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</si>
  <si>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</si>
  <si>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</si>
  <si>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</si>
  <si>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</si>
  <si>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</si>
  <si>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</si>
  <si>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</si>
  <si>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</si>
  <si>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</si>
  <si>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</si>
  <si>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</si>
  <si>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</si>
  <si>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</si>
  <si>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</si>
  <si>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</si>
  <si>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</si>
  <si>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</si>
  <si>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</si>
  <si>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</si>
  <si>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</si>
  <si>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</si>
  <si>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</si>
  <si>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</si>
  <si>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</si>
  <si>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</si>
  <si>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</si>
  <si>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</si>
  <si>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</si>
  <si>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</si>
  <si>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</si>
  <si>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</si>
  <si>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</si>
  <si>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</si>
  <si>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</si>
  <si>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</si>
  <si>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</si>
  <si>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</si>
  <si>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</si>
  <si>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</si>
  <si>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</si>
  <si>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</si>
  <si>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</si>
  <si>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</si>
  <si>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</si>
  <si>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</si>
  <si>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</si>
  <si>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</si>
  <si>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</si>
  <si>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</si>
  <si>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</si>
  <si>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</si>
  <si>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</si>
  <si>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</si>
  <si>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</si>
  <si>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</si>
  <si>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</si>
  <si>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</si>
  <si>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</si>
  <si>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</si>
  <si>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</si>
  <si>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</si>
  <si>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</si>
  <si>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</si>
  <si>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</si>
  <si>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</si>
  <si>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</si>
  <si>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</si>
  <si>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</si>
  <si>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</si>
  <si>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</si>
  <si>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</si>
  <si>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</si>
  <si>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</si>
  <si>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</si>
  <si>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</si>
  <si>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</si>
  <si>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</si>
  <si>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</si>
  <si>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</si>
  <si>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</si>
  <si>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</si>
  <si>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</si>
  <si>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</si>
  <si>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</si>
  <si>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</si>
  <si>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</si>
  <si>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</si>
  <si>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</si>
  <si>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</si>
  <si>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</si>
  <si>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</si>
  <si>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</si>
  <si>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</si>
  <si>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</si>
  <si>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</si>
  <si>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</si>
  <si>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</si>
  <si>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</si>
  <si>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</si>
  <si>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</si>
  <si>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</si>
  <si>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</si>
  <si>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</si>
  <si>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</si>
  <si>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</si>
  <si>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</si>
  <si>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</si>
  <si>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</si>
  <si>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</si>
  <si>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</si>
  <si>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</si>
  <si>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</si>
  <si>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</si>
  <si>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</si>
  <si>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</si>
  <si>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</si>
  <si>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</si>
  <si>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</si>
  <si>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</si>
  <si>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</si>
  <si>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</si>
  <si>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</si>
  <si>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</si>
  <si>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</si>
  <si>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</si>
  <si>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</si>
  <si>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</si>
  <si>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</si>
  <si>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</si>
  <si>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</si>
  <si>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</si>
  <si>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</si>
  <si>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</si>
  <si>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</si>
  <si>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</si>
  <si>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</si>
  <si>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</si>
  <si>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</si>
  <si>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</si>
  <si>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</si>
  <si>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</si>
  <si>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</si>
  <si>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</si>
  <si>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</si>
  <si>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</si>
  <si>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</si>
  <si>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</si>
  <si>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</si>
  <si>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</si>
  <si>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</si>
  <si>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</si>
  <si>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</si>
  <si>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</si>
  <si>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</si>
  <si>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</si>
  <si>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</si>
  <si>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</si>
  <si>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</si>
  <si>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</si>
  <si>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</si>
  <si>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</si>
  <si>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</si>
  <si>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</si>
  <si>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</si>
  <si>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</si>
  <si>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</si>
  <si>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</si>
  <si>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</si>
  <si>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</si>
  <si>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</si>
  <si>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</si>
  <si>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</si>
  <si>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</si>
  <si>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</si>
  <si>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</si>
  <si>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</si>
  <si>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</si>
  <si>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</si>
  <si>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</si>
  <si>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</si>
  <si>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</si>
  <si>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</si>
  <si>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</si>
  <si>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</si>
  <si>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</si>
  <si>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</si>
  <si>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</si>
  <si>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</si>
  <si>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</si>
  <si>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</si>
  <si>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</si>
  <si>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</si>
  <si>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</si>
  <si>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</si>
  <si>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</si>
  <si>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</si>
  <si>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</si>
  <si>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</si>
  <si>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</si>
  <si>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</si>
  <si>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</si>
  <si>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</si>
  <si>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</si>
  <si>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</si>
  <si>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</si>
  <si>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</si>
  <si>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</si>
  <si>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</si>
  <si>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</si>
  <si>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</si>
  <si>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</si>
  <si>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</si>
  <si>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</si>
  <si>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</si>
  <si>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</si>
  <si>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</si>
  <si>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</si>
  <si>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</si>
  <si>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</si>
  <si>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</si>
  <si>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</si>
  <si>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</si>
  <si>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</si>
  <si>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</si>
  <si>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</si>
  <si>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</si>
  <si>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</si>
  <si>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</si>
  <si>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</si>
  <si>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</si>
  <si>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</si>
  <si>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</si>
  <si>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</si>
  <si>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</si>
  <si>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</si>
  <si>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</si>
  <si>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</si>
  <si>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</si>
  <si>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</si>
  <si>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</si>
  <si>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</si>
  <si>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</si>
  <si>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</si>
  <si>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</si>
  <si>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</si>
  <si>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</si>
  <si>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</si>
  <si>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</si>
  <si>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</si>
  <si>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</si>
  <si>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</si>
  <si>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</si>
  <si>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</si>
  <si>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</si>
  <si>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</si>
  <si>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</si>
  <si>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</si>
  <si>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</si>
  <si>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</si>
  <si>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</si>
  <si>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</si>
  <si>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</si>
  <si>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</si>
  <si>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</si>
  <si>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</si>
  <si>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</si>
  <si>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</si>
  <si>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</si>
  <si>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</si>
  <si>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</si>
  <si>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</si>
  <si>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</si>
  <si>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</si>
  <si>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</si>
  <si>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</si>
  <si>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</si>
  <si>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</si>
  <si>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</si>
  <si>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</si>
  <si>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</si>
  <si>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</si>
  <si>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</si>
  <si>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</si>
  <si>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</si>
  <si>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</si>
  <si>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</si>
  <si>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</si>
  <si>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</si>
  <si>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</si>
  <si>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</si>
  <si>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</si>
  <si>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</si>
  <si>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</si>
  <si>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</si>
  <si>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</si>
  <si>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</si>
  <si>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</si>
  <si>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</si>
  <si>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</si>
  <si>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</si>
  <si>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</si>
  <si>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</si>
  <si>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</si>
  <si>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</si>
  <si>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</si>
  <si>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</si>
  <si>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</si>
  <si>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</si>
  <si>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</si>
  <si>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</si>
  <si>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</si>
  <si>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</si>
  <si>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</si>
  <si>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</si>
  <si>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</si>
  <si>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</si>
  <si>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</si>
  <si>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</si>
  <si>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</si>
  <si>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</si>
  <si>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</si>
  <si>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</si>
  <si>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</si>
  <si>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</si>
  <si>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</si>
  <si>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</si>
  <si>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</si>
  <si>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</si>
  <si>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</si>
  <si>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</si>
  <si>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</si>
  <si>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</si>
  <si>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</si>
  <si>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</si>
  <si>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</si>
  <si>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</si>
  <si>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</si>
  <si>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</si>
  <si>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</si>
  <si>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</si>
  <si>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</si>
  <si>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</si>
  <si>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</si>
  <si>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</si>
  <si>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</si>
  <si>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</si>
  <si>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</si>
  <si>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</si>
  <si>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</si>
  <si>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</si>
  <si>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</si>
  <si>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</si>
  <si>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</si>
  <si>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</si>
  <si>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</si>
  <si>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</si>
  <si>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</si>
  <si>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</si>
  <si>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</si>
  <si>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</si>
  <si>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</si>
  <si>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</si>
  <si>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</si>
  <si>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</si>
  <si>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</si>
  <si>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</si>
  <si>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</si>
  <si>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</si>
  <si>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</si>
  <si>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</si>
  <si>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</si>
  <si>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</si>
  <si>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</si>
  <si>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</si>
  <si>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</si>
  <si>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</si>
  <si>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</si>
  <si>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</si>
  <si>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</si>
  <si>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</si>
  <si>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</si>
  <si>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</si>
  <si>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</si>
  <si>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</si>
  <si>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</si>
  <si>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</si>
  <si>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</si>
  <si>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</si>
  <si>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</si>
  <si>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</si>
  <si>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</si>
  <si>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</si>
  <si>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</si>
  <si>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</si>
  <si>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</si>
  <si>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</si>
  <si>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</si>
  <si>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</si>
  <si>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</si>
  <si>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</si>
  <si>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</si>
  <si>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</si>
  <si>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</si>
  <si>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</si>
  <si>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</si>
  <si>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</si>
  <si>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</si>
  <si>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</si>
  <si>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</si>
  <si>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</si>
  <si>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</si>
  <si>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</si>
  <si>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</si>
  <si>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</si>
  <si>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</si>
  <si>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</si>
  <si>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</si>
  <si>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</si>
  <si>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</si>
  <si>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</si>
  <si>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</si>
  <si>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</si>
  <si>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</si>
  <si>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</si>
  <si>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</si>
  <si>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</si>
  <si>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</si>
  <si>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</si>
  <si>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</si>
  <si>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</si>
  <si>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</si>
  <si>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</si>
  <si>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</si>
  <si>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</si>
  <si>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</si>
  <si>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</si>
  <si>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</si>
  <si>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</si>
  <si>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</si>
  <si>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</si>
  <si>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</si>
  <si>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</si>
  <si>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</si>
  <si>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</si>
  <si>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</si>
  <si>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</si>
  <si>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</si>
  <si>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</si>
  <si>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</si>
  <si>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</si>
  <si>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</si>
  <si>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</si>
  <si>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</si>
  <si>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</si>
  <si>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</si>
  <si>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</si>
  <si>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</si>
  <si>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</si>
  <si>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</si>
  <si>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</si>
  <si>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</si>
  <si>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</si>
  <si>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</si>
  <si>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</si>
  <si>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</si>
  <si>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</si>
  <si>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</si>
  <si>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</si>
  <si>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</si>
  <si>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</si>
  <si>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</si>
  <si>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</si>
  <si>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</si>
  <si>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</si>
  <si>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</si>
  <si>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</si>
  <si>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</si>
  <si>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</si>
  <si>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</si>
  <si>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</si>
  <si>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</si>
  <si>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</si>
  <si>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</si>
  <si>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</si>
  <si>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</si>
  <si>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</si>
  <si>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</si>
  <si>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</si>
  <si>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</si>
  <si>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</si>
  <si>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</si>
  <si>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</si>
  <si>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</si>
  <si>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</si>
  <si>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</si>
  <si>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</si>
  <si>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</si>
  <si>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</si>
  <si>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</si>
  <si>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</si>
  <si>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</si>
  <si>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</si>
  <si>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</si>
  <si>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</si>
  <si>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</si>
  <si>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</si>
  <si>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</si>
  <si>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</si>
  <si>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</si>
  <si>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</si>
  <si>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</si>
  <si>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</si>
  <si>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</si>
  <si>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</si>
  <si>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</si>
  <si>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</si>
  <si>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</si>
  <si>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</si>
  <si>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</si>
  <si>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</si>
  <si>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</si>
  <si>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</si>
  <si>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</si>
  <si>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</si>
  <si>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</si>
  <si>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</si>
  <si>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</si>
  <si>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</si>
  <si>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</si>
  <si>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</si>
  <si>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</si>
  <si>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</si>
  <si>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</si>
  <si>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</si>
  <si>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</si>
  <si>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</si>
  <si>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</si>
  <si>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</si>
  <si>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</si>
  <si>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</si>
  <si>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</si>
  <si>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</si>
  <si>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</si>
  <si>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</si>
  <si>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</si>
  <si>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</si>
  <si>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</si>
  <si>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</si>
  <si>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</si>
  <si>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</si>
  <si>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</si>
  <si>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</si>
  <si>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</si>
  <si>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</si>
  <si>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</si>
  <si>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</si>
  <si>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</si>
  <si>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</si>
  <si>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</si>
  <si>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</si>
  <si>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</si>
  <si>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</si>
  <si>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</si>
  <si>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</si>
  <si>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</si>
  <si>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</si>
  <si>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</si>
  <si>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</si>
  <si>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</si>
  <si>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</si>
  <si>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</si>
  <si>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</si>
  <si>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</si>
  <si>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</si>
  <si>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</si>
  <si>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</si>
  <si>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</si>
  <si>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</si>
  <si>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</si>
  <si>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</si>
  <si>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</si>
  <si>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</si>
  <si>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</si>
  <si>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</si>
  <si>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</si>
  <si>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</si>
  <si>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</si>
  <si>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</si>
  <si>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</si>
  <si>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</si>
  <si>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</si>
  <si>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</si>
  <si>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</si>
  <si>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</si>
  <si>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</si>
  <si>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</si>
  <si>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</si>
  <si>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</si>
  <si>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</si>
  <si>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</si>
  <si>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</si>
  <si>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</si>
  <si>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</si>
  <si>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</si>
  <si>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</si>
  <si>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</si>
  <si>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</si>
  <si>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</si>
  <si>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</si>
  <si>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</si>
  <si>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</si>
  <si>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</si>
  <si>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</si>
  <si>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</si>
  <si>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</si>
  <si>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</si>
  <si>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</si>
  <si>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</si>
  <si>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</si>
  <si>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</si>
  <si>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</si>
  <si>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</si>
  <si>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</si>
  <si>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</si>
  <si>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</si>
  <si>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</si>
  <si>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</si>
  <si>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</si>
  <si>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</si>
  <si>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</si>
  <si>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</si>
  <si>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</si>
  <si>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</si>
  <si>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</si>
  <si>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</si>
  <si>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</si>
  <si>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</si>
  <si>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</si>
  <si>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</si>
  <si>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</si>
  <si>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</si>
  <si>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</si>
  <si>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</si>
  <si>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</si>
  <si>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</si>
  <si>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</si>
  <si>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</si>
  <si>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</si>
  <si>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</si>
  <si>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</si>
  <si>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</si>
  <si>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</si>
  <si>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</si>
  <si>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</si>
  <si>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</si>
  <si>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</si>
  <si>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</si>
  <si>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</si>
  <si>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</si>
  <si>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</si>
  <si>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</si>
  <si>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</si>
  <si>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</si>
  <si>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</si>
  <si>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</si>
  <si>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</si>
  <si>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</si>
  <si>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</si>
  <si>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</si>
  <si>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</si>
  <si>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</si>
  <si>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</si>
  <si>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</si>
  <si>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</si>
  <si>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</si>
  <si>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</si>
  <si>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</si>
  <si>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</si>
  <si>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</si>
  <si>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</si>
  <si>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</si>
  <si>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</si>
  <si>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</si>
  <si>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</si>
  <si>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</si>
  <si>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</si>
  <si>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</si>
  <si>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</si>
  <si>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</si>
  <si>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</si>
  <si>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</si>
  <si>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</si>
  <si>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</si>
  <si>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</si>
  <si>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</si>
  <si>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</si>
  <si>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</si>
  <si>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</si>
  <si>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</si>
  <si>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</si>
  <si>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</si>
  <si>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</si>
  <si>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</si>
  <si>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</si>
  <si>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</si>
  <si>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</si>
  <si>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</si>
  <si>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</si>
  <si>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</si>
  <si>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</si>
  <si>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</si>
  <si>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</si>
  <si>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</si>
  <si>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</si>
  <si>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</si>
  <si>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</si>
  <si>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</si>
  <si>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</si>
  <si>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</si>
  <si>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</si>
  <si>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</si>
  <si>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</si>
  <si>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</si>
  <si>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</si>
  <si>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</si>
  <si>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</si>
  <si>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</si>
  <si>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</si>
  <si>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</si>
  <si>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</si>
  <si>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</si>
  <si>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</si>
  <si>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</si>
  <si>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</si>
  <si>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</si>
  <si>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</si>
  <si>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</si>
  <si>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</si>
  <si>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</si>
  <si>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</si>
  <si>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</si>
  <si>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</si>
  <si>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</si>
  <si>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</si>
  <si>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</si>
  <si>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</si>
  <si>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</si>
  <si>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</si>
  <si>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</si>
  <si>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</si>
  <si>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</si>
  <si>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</si>
  <si>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</si>
  <si>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</si>
  <si>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</si>
  <si>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</si>
  <si>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</si>
  <si>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</si>
  <si>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</si>
  <si>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</si>
  <si>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</si>
  <si>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</si>
  <si>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</si>
  <si>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</si>
  <si>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</si>
  <si>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</si>
  <si>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</si>
  <si>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</si>
  <si>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</si>
  <si>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</si>
  <si>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</si>
  <si>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</si>
  <si>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</si>
  <si>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</si>
  <si>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</si>
  <si>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</si>
  <si>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</si>
  <si>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</si>
  <si>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</si>
  <si>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</si>
  <si>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</si>
  <si>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</si>
  <si>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</si>
  <si>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</si>
  <si>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</si>
  <si>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</si>
  <si>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</si>
  <si>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</si>
  <si>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</si>
  <si>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</si>
  <si>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</si>
  <si>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</si>
  <si>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</si>
  <si>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</si>
  <si>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</si>
  <si>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</si>
  <si>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</si>
  <si>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</si>
  <si>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</si>
  <si>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</si>
  <si>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</si>
  <si>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</si>
  <si>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</si>
  <si>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</si>
  <si>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</si>
  <si>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</si>
  <si>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</si>
  <si>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</si>
  <si>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</si>
  <si>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</si>
  <si>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</si>
  <si>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</si>
  <si>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</si>
  <si>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</si>
  <si>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</si>
  <si>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</si>
  <si>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</si>
  <si>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</si>
  <si>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</si>
  <si>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</si>
  <si>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</si>
  <si>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</si>
  <si>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</si>
  <si>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</si>
  <si>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</si>
  <si>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</si>
  <si>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</si>
  <si>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</si>
  <si>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</si>
  <si>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</si>
  <si>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</si>
  <si>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</si>
  <si>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</si>
  <si>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</si>
  <si>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</si>
  <si>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</si>
  <si>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</si>
  <si>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</si>
  <si>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</si>
  <si>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</si>
  <si>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</si>
  <si>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</si>
  <si>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</si>
  <si>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</si>
  <si>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</si>
  <si>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</si>
  <si>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</si>
  <si>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</si>
  <si>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</si>
  <si>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</si>
  <si>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</si>
  <si>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</si>
  <si>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</si>
  <si>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</si>
  <si>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</si>
  <si>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</si>
  <si>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</si>
  <si>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</si>
  <si>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</si>
  <si>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</si>
  <si>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</si>
  <si>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</si>
  <si>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</si>
  <si>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</si>
  <si>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</si>
  <si>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</si>
  <si>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</si>
  <si>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</si>
  <si>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</si>
  <si>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</si>
  <si>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</si>
  <si>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</si>
  <si>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</si>
  <si>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</si>
  <si>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</si>
  <si>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</si>
  <si>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</si>
  <si>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</si>
  <si>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</si>
  <si>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</si>
  <si>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</si>
  <si>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</si>
  <si>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</si>
  <si>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</si>
  <si>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</si>
  <si>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</si>
  <si>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</si>
  <si>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</si>
  <si>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</si>
  <si>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</si>
  <si>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</si>
  <si>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</si>
  <si>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</si>
  <si>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</si>
  <si>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</si>
  <si>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</si>
  <si>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</si>
  <si>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</si>
  <si>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</si>
  <si>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</si>
  <si>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</si>
  <si>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</si>
  <si>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</si>
  <si>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</si>
  <si>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</si>
  <si>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</si>
  <si>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</si>
  <si>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</si>
  <si>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</si>
  <si>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</si>
  <si>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</si>
  <si>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</si>
  <si>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</si>
  <si>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</si>
  <si>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</si>
  <si>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</si>
  <si>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</si>
  <si>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</si>
  <si>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</si>
  <si>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</si>
  <si>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</si>
  <si>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</si>
  <si>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</si>
  <si>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</si>
  <si>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</si>
  <si>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</si>
  <si>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</si>
  <si>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</si>
  <si>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</si>
  <si>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</si>
  <si>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</si>
  <si>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</si>
  <si>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</si>
  <si>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</si>
  <si>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</si>
  <si>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</si>
  <si>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</si>
  <si>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</si>
  <si>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</si>
  <si>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</si>
  <si>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</si>
  <si>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</si>
  <si>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</si>
  <si>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</si>
  <si>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</si>
  <si>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</si>
  <si>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</si>
  <si>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</si>
  <si>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</si>
  <si>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</si>
  <si>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</si>
  <si>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</si>
  <si>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</si>
  <si>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</si>
  <si>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</si>
  <si>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</si>
  <si>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</si>
  <si>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</si>
  <si>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</si>
  <si>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</si>
  <si>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</si>
  <si>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</si>
  <si>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</si>
  <si>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</si>
  <si>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</si>
  <si>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</si>
  <si>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</si>
  <si>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</si>
  <si>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</si>
  <si>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</si>
  <si>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</si>
  <si>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</si>
  <si>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</si>
  <si>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</si>
  <si>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</si>
  <si>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</si>
  <si>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</si>
  <si>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</si>
  <si>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</si>
  <si>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</si>
  <si>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</si>
  <si>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</si>
  <si>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</si>
  <si>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</si>
  <si>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</si>
  <si>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</si>
  <si>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</si>
  <si>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</si>
  <si>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</si>
  <si>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</si>
  <si>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</si>
  <si>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</si>
  <si>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</si>
  <si>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</si>
  <si>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</si>
  <si>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</si>
  <si>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</si>
  <si>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</si>
  <si>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</si>
  <si>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</si>
  <si>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</si>
  <si>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</si>
  <si>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</si>
  <si>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</si>
  <si>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</si>
  <si>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</si>
  <si>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</si>
  <si>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</si>
  <si>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</si>
  <si>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</si>
  <si>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</si>
  <si>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</si>
  <si>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</si>
  <si>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</si>
  <si>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</si>
  <si>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</si>
  <si>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</si>
  <si>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</si>
  <si>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</si>
  <si>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</si>
  <si>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</si>
  <si>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</si>
  <si>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</si>
  <si>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</si>
  <si>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</si>
  <si>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</si>
  <si>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</si>
  <si>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</si>
  <si>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</si>
  <si>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</si>
  <si>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</si>
  <si>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</si>
  <si>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</si>
  <si>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</si>
  <si>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</si>
  <si>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</si>
  <si>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</si>
  <si>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</si>
  <si>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</si>
  <si>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</si>
  <si>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</si>
  <si>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</si>
  <si>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</si>
  <si>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</si>
  <si>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</si>
  <si>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</si>
  <si>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</si>
  <si>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</si>
  <si>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</si>
  <si>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</si>
  <si>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</si>
  <si>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</si>
  <si>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</si>
  <si>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</si>
  <si>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</si>
  <si>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</si>
  <si>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</si>
  <si>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</si>
  <si>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</si>
  <si>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</si>
  <si>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</si>
  <si>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</si>
  <si>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</si>
  <si>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</si>
  <si>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</si>
  <si>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</si>
  <si>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</si>
  <si>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</si>
  <si>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</si>
  <si>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</si>
  <si>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</si>
  <si>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</si>
  <si>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</si>
  <si>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</si>
  <si>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</si>
  <si>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</si>
  <si>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</si>
  <si>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</si>
  <si>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</si>
  <si>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</si>
  <si>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</si>
  <si>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</si>
  <si>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</si>
  <si>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</si>
  <si>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</si>
  <si>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</si>
  <si>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</si>
  <si>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</si>
  <si>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</si>
  <si>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</si>
  <si>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</si>
  <si>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</si>
  <si>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</si>
  <si>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</si>
  <si>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</si>
  <si>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</si>
  <si>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</si>
  <si>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</si>
  <si>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</si>
  <si>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</si>
  <si>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</si>
  <si>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</si>
  <si>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</si>
  <si>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</si>
  <si>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</si>
  <si>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</si>
  <si>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</si>
  <si>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</si>
  <si>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</si>
  <si>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</si>
  <si>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</si>
  <si>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</si>
  <si>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</si>
  <si>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</si>
  <si>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</si>
  <si>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</si>
  <si>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</si>
  <si>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</si>
  <si>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</si>
  <si>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</si>
  <si>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</si>
  <si>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</si>
  <si>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</si>
  <si>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</si>
  <si>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</si>
  <si>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</si>
  <si>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</si>
  <si>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</si>
  <si>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</si>
  <si>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</si>
  <si>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</si>
  <si>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</si>
  <si>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</si>
  <si>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</si>
  <si>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</si>
  <si>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</si>
  <si>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</si>
  <si>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</si>
  <si>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</si>
  <si>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</si>
  <si>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</si>
  <si>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</si>
  <si>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</si>
  <si>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</si>
  <si>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</si>
  <si>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</si>
  <si>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</si>
  <si>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</si>
  <si>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</si>
  <si>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</si>
  <si>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</si>
  <si>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</si>
  <si>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</si>
  <si>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</si>
  <si>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</si>
  <si>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</si>
  <si>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</si>
  <si>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</si>
  <si>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</si>
  <si>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</si>
  <si>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</si>
  <si>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</si>
  <si>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</si>
  <si>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</si>
  <si>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</si>
  <si>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</si>
  <si>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</si>
  <si>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</si>
  <si>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</si>
  <si>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</si>
  <si>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</si>
  <si>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</si>
  <si>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</si>
  <si>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</si>
  <si>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</si>
  <si>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</si>
  <si>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</si>
  <si>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</si>
  <si>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</si>
  <si>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</si>
  <si>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</si>
  <si>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</si>
  <si>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</si>
  <si>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</si>
  <si>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</si>
  <si>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</si>
  <si>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</si>
  <si>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</si>
  <si>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</si>
  <si>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</si>
  <si>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</si>
  <si>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</si>
  <si>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</si>
  <si>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</si>
  <si>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</si>
  <si>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</si>
  <si>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</si>
  <si>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</si>
  <si>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</si>
  <si>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</si>
  <si>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</si>
  <si>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</si>
  <si>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</si>
  <si>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</si>
  <si>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</si>
  <si>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</si>
  <si>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</si>
  <si>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</si>
  <si>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</si>
  <si>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</si>
  <si>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</si>
  <si>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</si>
  <si>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</si>
  <si>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</si>
  <si>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</si>
  <si>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</si>
  <si>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</si>
  <si>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</si>
  <si>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</si>
  <si>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</si>
  <si>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</si>
  <si>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</si>
  <si>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</si>
  <si>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</si>
  <si>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</si>
  <si>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</si>
  <si>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</si>
  <si>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</si>
  <si>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</si>
  <si>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</si>
  <si>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</si>
  <si>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</si>
  <si>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</si>
  <si>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</si>
  <si>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</si>
  <si>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</si>
  <si>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</si>
  <si>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</si>
  <si>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</si>
  <si>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</si>
  <si>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</si>
  <si>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</si>
  <si>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</si>
  <si>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</si>
  <si>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</si>
  <si>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</si>
  <si>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</si>
  <si>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</si>
  <si>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</si>
  <si>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</si>
  <si>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</si>
  <si>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</si>
  <si>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</si>
  <si>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</si>
  <si>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</si>
  <si>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</si>
  <si>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</si>
  <si>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</si>
  <si>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</si>
  <si>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</si>
  <si>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</si>
  <si>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</si>
  <si>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</si>
  <si>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</si>
  <si>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</si>
  <si>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</si>
  <si>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</si>
  <si>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</si>
  <si>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</si>
  <si>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</si>
  <si>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</si>
  <si>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</si>
  <si>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</si>
  <si>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</si>
  <si>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</si>
  <si>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</si>
  <si>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</si>
  <si>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</si>
  <si>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</si>
  <si>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</si>
  <si>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</si>
  <si>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</si>
  <si>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</si>
  <si>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</si>
  <si>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</si>
  <si>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</si>
  <si>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</si>
  <si>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</si>
  <si>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</si>
  <si>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</si>
  <si>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</si>
  <si>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</si>
  <si>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</si>
  <si>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</si>
  <si>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</si>
  <si>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</si>
  <si>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</si>
  <si>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</si>
  <si>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</si>
  <si>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</si>
  <si>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</si>
  <si>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</si>
  <si>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</si>
  <si>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</si>
  <si>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</si>
  <si>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</si>
  <si>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</si>
  <si>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</si>
  <si>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</si>
  <si>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</si>
  <si>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</si>
  <si>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</si>
  <si>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</si>
  <si>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</si>
  <si>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</si>
  <si>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</si>
  <si>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</si>
  <si>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</si>
  <si>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</si>
  <si>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</si>
  <si>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</si>
  <si>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</si>
  <si>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</si>
  <si>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</si>
  <si>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</si>
  <si>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</si>
  <si>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</si>
  <si>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</si>
  <si>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</si>
  <si>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</si>
  <si>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</si>
  <si>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</si>
  <si>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</si>
  <si>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</si>
  <si>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</si>
  <si>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</si>
  <si>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</si>
  <si>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</si>
  <si>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</si>
  <si>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</si>
  <si>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</si>
  <si>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</si>
  <si>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</si>
  <si>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</si>
  <si>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</si>
  <si>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</si>
  <si>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</si>
  <si>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</si>
  <si>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</si>
  <si>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</si>
  <si>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</si>
  <si>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</si>
  <si>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</si>
  <si>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</si>
  <si>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</si>
  <si>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</si>
  <si>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</si>
  <si>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</si>
  <si>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</si>
  <si>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</si>
  <si>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</si>
  <si>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</si>
  <si>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</si>
  <si>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</si>
  <si>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</si>
  <si>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</si>
  <si>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</si>
  <si>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</si>
  <si>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</si>
  <si>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</si>
  <si>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</si>
  <si>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</si>
  <si>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</si>
  <si>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</si>
  <si>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</si>
  <si>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</si>
  <si>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</si>
  <si>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</si>
  <si>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</si>
  <si>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</si>
  <si>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</si>
  <si>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</si>
  <si>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</si>
  <si>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</si>
  <si>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</si>
  <si>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</si>
  <si>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</si>
  <si>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</si>
  <si>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</si>
  <si>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</si>
  <si>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</si>
  <si>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</si>
  <si>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</si>
  <si>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</si>
  <si>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</si>
  <si>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</si>
  <si>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</si>
  <si>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</si>
  <si>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</si>
  <si>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</si>
  <si>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</si>
  <si>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</si>
  <si>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</si>
  <si>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</si>
  <si>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</si>
  <si>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</si>
  <si>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</si>
  <si>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</si>
  <si>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</si>
  <si>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</si>
  <si>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</si>
  <si>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</si>
  <si>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</si>
  <si>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</si>
  <si>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</si>
  <si>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</si>
  <si>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</si>
  <si>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</si>
  <si>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</si>
  <si>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</si>
  <si>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</si>
  <si>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</si>
  <si>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</si>
  <si>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</si>
  <si>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</si>
  <si>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</si>
  <si>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</si>
  <si>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</si>
  <si>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</si>
  <si>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</si>
  <si>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</si>
  <si>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</si>
  <si>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</si>
  <si>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</si>
  <si>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</si>
  <si>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</si>
  <si>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</si>
  <si>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</si>
  <si>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</si>
  <si>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</si>
  <si>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</si>
  <si>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</si>
  <si>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</si>
  <si>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</si>
  <si>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</si>
  <si>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</si>
  <si>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</si>
  <si>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</si>
  <si>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</si>
  <si>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</si>
  <si>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</si>
  <si>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</si>
  <si>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</si>
  <si>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</si>
  <si>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</si>
  <si>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</si>
  <si>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</si>
  <si>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</si>
  <si>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</si>
  <si>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</si>
  <si>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</si>
  <si>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</si>
  <si>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</si>
  <si>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</si>
  <si>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</si>
  <si>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</si>
  <si>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</si>
  <si>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</si>
  <si>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</si>
  <si>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</si>
  <si>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</si>
  <si>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</si>
  <si>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</si>
  <si>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</si>
  <si>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</si>
  <si>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</si>
  <si>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</si>
  <si>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</si>
  <si>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</si>
  <si>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</si>
  <si>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</si>
  <si>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</si>
  <si>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</si>
  <si>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</si>
  <si>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</si>
  <si>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</si>
  <si>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</si>
  <si>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</si>
  <si>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</si>
  <si>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</si>
  <si>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</si>
  <si>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</si>
  <si>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</si>
  <si>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</si>
  <si>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</si>
  <si>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</si>
  <si>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</si>
  <si>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</si>
  <si>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</si>
  <si>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</si>
  <si>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</si>
  <si>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</si>
  <si>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</si>
  <si>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</si>
  <si>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</si>
  <si>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</si>
  <si>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</si>
  <si>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</si>
  <si>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</si>
  <si>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</si>
  <si>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</si>
  <si>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</si>
  <si>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</si>
  <si>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</si>
  <si>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</si>
  <si>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</si>
  <si>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</si>
  <si>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</si>
  <si>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</si>
  <si>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</si>
  <si>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</si>
  <si>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</si>
  <si>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</si>
  <si>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</si>
  <si>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</si>
  <si>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</si>
  <si>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</si>
  <si>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</si>
  <si>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</si>
  <si>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</si>
  <si>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</si>
  <si>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</si>
  <si>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</si>
  <si>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</si>
  <si>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</si>
  <si>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</si>
  <si>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</si>
  <si>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</si>
  <si>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</si>
  <si>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</si>
  <si>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</si>
  <si>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</si>
  <si>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</si>
  <si>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</si>
  <si>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</si>
  <si>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</si>
  <si>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</si>
  <si>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</si>
  <si>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</si>
  <si>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</si>
  <si>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</si>
  <si>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</si>
  <si>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</si>
  <si>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</si>
  <si>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</si>
  <si>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</si>
  <si>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</si>
  <si>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</si>
  <si>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</si>
  <si>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</si>
  <si>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</si>
  <si>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</si>
  <si>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</si>
  <si>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</si>
  <si>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</si>
  <si>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</si>
  <si>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</si>
  <si>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</si>
  <si>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</si>
  <si>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</si>
  <si>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</si>
  <si>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</si>
  <si>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</si>
  <si>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</si>
  <si>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</si>
  <si>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</si>
  <si>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</si>
  <si>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</si>
  <si>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</si>
  <si>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</si>
  <si>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</si>
  <si>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</si>
  <si>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</si>
  <si>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</si>
  <si>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</si>
  <si>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</si>
  <si>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</si>
  <si>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</si>
  <si>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</si>
  <si>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</si>
  <si>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</si>
  <si>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</si>
  <si>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</si>
  <si>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</si>
  <si>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</si>
  <si>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</si>
  <si>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</si>
  <si>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</si>
  <si>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</si>
  <si>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</si>
  <si>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</si>
  <si>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</si>
  <si>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</si>
  <si>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</si>
  <si>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</si>
  <si>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</si>
  <si>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</si>
  <si>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</si>
  <si>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</si>
  <si>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</si>
  <si>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</si>
  <si>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</si>
  <si>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</si>
  <si>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</si>
  <si>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</si>
  <si>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</si>
  <si>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</si>
  <si>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</si>
  <si>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</si>
  <si>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</si>
  <si>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</si>
  <si>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</si>
  <si>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</si>
  <si>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</si>
  <si>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</si>
  <si>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</si>
  <si>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</si>
  <si>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</si>
  <si>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</si>
  <si>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</si>
  <si>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</si>
  <si>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</si>
  <si>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</si>
  <si>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</si>
  <si>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</si>
  <si>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</si>
  <si>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</si>
  <si>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</si>
  <si>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</si>
  <si>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</si>
  <si>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</si>
  <si>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</si>
  <si>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</si>
  <si>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</si>
  <si>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</si>
  <si>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</si>
  <si>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</si>
  <si>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</si>
  <si>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</si>
  <si>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</si>
  <si>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</si>
  <si>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</si>
  <si>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</si>
  <si>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</si>
  <si>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</si>
  <si>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</si>
  <si>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</si>
  <si>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</si>
  <si>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</si>
  <si>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</si>
  <si>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</si>
  <si>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</si>
  <si>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</si>
  <si>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</si>
  <si>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</si>
  <si>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</si>
  <si>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</si>
  <si>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</si>
  <si>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</si>
  <si>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</si>
  <si>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</si>
  <si>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</si>
  <si>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</si>
  <si>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</si>
  <si>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</si>
  <si>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</si>
  <si>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</si>
  <si>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</si>
  <si>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</si>
  <si>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</si>
  <si>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</si>
  <si>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</si>
  <si>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</si>
  <si>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</si>
  <si>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</si>
  <si>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</si>
  <si>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</si>
  <si>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</si>
  <si>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</si>
  <si>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</si>
  <si>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</si>
  <si>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</si>
  <si>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</si>
  <si>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</si>
  <si>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</si>
  <si>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</si>
  <si>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</si>
  <si>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</si>
  <si>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</si>
  <si>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</si>
  <si>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</si>
  <si>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</si>
  <si>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</si>
  <si>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</si>
  <si>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</si>
  <si>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</si>
  <si>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</si>
  <si>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</si>
  <si>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</si>
  <si>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</si>
  <si>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</si>
  <si>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</si>
  <si>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</si>
  <si>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</si>
  <si>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</si>
  <si>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</si>
  <si>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</si>
  <si>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</si>
  <si>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</si>
  <si>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</si>
  <si>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</si>
  <si>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</si>
  <si>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</si>
  <si>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</si>
  <si>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</si>
  <si>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</si>
  <si>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</si>
  <si>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</si>
  <si>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</si>
  <si>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</si>
  <si>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</si>
  <si>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</si>
  <si>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</si>
  <si>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</si>
  <si>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</si>
  <si>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</si>
  <si>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</si>
  <si>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</si>
  <si>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</si>
  <si>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</si>
  <si>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</si>
  <si>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</si>
  <si>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</si>
  <si>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</si>
  <si>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</si>
  <si>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</si>
  <si>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</si>
  <si>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</si>
  <si>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</si>
  <si>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</si>
  <si>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</si>
  <si>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</si>
  <si>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</si>
  <si>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</si>
  <si>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</si>
  <si>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</si>
  <si>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</si>
  <si>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</si>
  <si>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</si>
  <si>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</si>
  <si>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</si>
  <si>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</si>
  <si>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</si>
  <si>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</si>
  <si>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</si>
  <si>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</si>
  <si>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</si>
  <si>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</si>
  <si>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</si>
  <si>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</si>
  <si>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</si>
  <si>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</si>
  <si>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</si>
  <si>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</si>
  <si>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</si>
  <si>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</si>
  <si>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</si>
  <si>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</si>
  <si>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</si>
  <si>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</si>
  <si>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</si>
  <si>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</si>
  <si>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</si>
  <si>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</si>
  <si>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</si>
  <si>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</si>
  <si>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</si>
  <si>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</si>
  <si>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</si>
  <si>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</si>
  <si>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</si>
  <si>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</si>
  <si>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</si>
  <si>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</si>
  <si>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</si>
  <si>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</si>
  <si>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</si>
  <si>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</si>
  <si>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</si>
  <si>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</si>
  <si>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</si>
  <si>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</si>
  <si>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</si>
  <si>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</si>
  <si>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</si>
  <si>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</si>
  <si>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</si>
  <si>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</si>
  <si>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</si>
  <si>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</si>
  <si>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</si>
  <si>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</si>
  <si>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</si>
  <si>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</si>
  <si>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</si>
  <si>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</si>
  <si>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</si>
  <si>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</si>
  <si>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</si>
  <si>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</si>
  <si>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</si>
  <si>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</si>
  <si>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</si>
  <si>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</si>
  <si>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</si>
  <si>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</si>
  <si>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</si>
  <si>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</si>
  <si>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</si>
  <si>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</si>
  <si>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</si>
  <si>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</si>
  <si>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</si>
  <si>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</si>
  <si>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</si>
  <si>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</si>
  <si>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</si>
  <si>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</si>
  <si>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</si>
  <si>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</si>
  <si>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</si>
  <si>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</si>
  <si>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</si>
  <si>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</si>
  <si>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</si>
  <si>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</si>
  <si>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</si>
  <si>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</si>
  <si>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</si>
  <si>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</si>
  <si>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</si>
  <si>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</si>
  <si>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</si>
  <si>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</si>
  <si>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</si>
  <si>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</si>
  <si>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</si>
  <si>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</si>
  <si>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</si>
  <si>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</si>
  <si>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</si>
  <si>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</si>
  <si>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</si>
  <si>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</si>
  <si>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</si>
  <si>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</si>
  <si>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</si>
  <si>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</si>
  <si>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</si>
  <si>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</si>
  <si>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</si>
  <si>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</si>
  <si>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</si>
  <si>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</si>
  <si>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</si>
  <si>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</si>
  <si>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</si>
  <si>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</si>
  <si>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</si>
  <si>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</si>
  <si>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</si>
  <si>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</si>
  <si>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</si>
  <si>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</si>
  <si>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</si>
  <si>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</si>
  <si>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</si>
  <si>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</si>
  <si>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</si>
  <si>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</si>
  <si>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</si>
  <si>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</si>
  <si>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</si>
  <si>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</si>
  <si>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</si>
  <si>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</si>
  <si>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</si>
  <si>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</si>
  <si>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</si>
  <si>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</si>
  <si>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</si>
  <si>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</si>
  <si>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</si>
  <si>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</si>
  <si>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</si>
  <si>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</si>
  <si>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</si>
  <si>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</si>
  <si>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</si>
  <si>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</si>
  <si>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</si>
  <si>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</si>
  <si>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</si>
  <si>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</si>
  <si>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</si>
  <si>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</si>
  <si>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</si>
  <si>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</si>
  <si>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</si>
  <si>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</si>
  <si>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</si>
  <si>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</si>
  <si>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</si>
  <si>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</si>
  <si>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</si>
  <si>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</si>
  <si>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</si>
  <si>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</si>
  <si>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</si>
  <si>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</si>
  <si>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</si>
  <si>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</si>
  <si>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</si>
  <si>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</si>
  <si>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</si>
  <si>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</si>
  <si>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</si>
  <si>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</si>
  <si>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</si>
  <si>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</si>
  <si>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</si>
  <si>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</si>
  <si>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</si>
  <si>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</si>
  <si>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</si>
  <si>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</si>
  <si>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</si>
  <si>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</si>
  <si>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</si>
  <si>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</si>
  <si>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</si>
  <si>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</si>
  <si>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</si>
  <si>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</si>
  <si>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</si>
  <si>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</si>
  <si>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</si>
  <si>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</si>
  <si>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</si>
  <si>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</si>
  <si>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</si>
  <si>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</si>
  <si>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</si>
  <si>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</si>
  <si>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</si>
  <si>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</si>
  <si>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</si>
  <si>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</si>
  <si>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</si>
  <si>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</si>
  <si>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</si>
  <si>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</si>
  <si>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</si>
  <si>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</si>
  <si>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</si>
  <si>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</si>
  <si>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</si>
  <si>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</si>
  <si>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</si>
  <si>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</si>
  <si>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</si>
  <si>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</si>
  <si>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</si>
  <si>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</si>
  <si>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</si>
  <si>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</si>
  <si>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</si>
  <si>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</si>
  <si>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</si>
  <si>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</si>
  <si>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</si>
  <si>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</si>
  <si>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</si>
  <si>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</si>
  <si>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</si>
  <si>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</si>
  <si>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</si>
  <si>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</si>
  <si>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</si>
  <si>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</si>
  <si>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</si>
  <si>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</si>
  <si>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</si>
  <si>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</si>
  <si>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</si>
  <si>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</si>
  <si>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</si>
  <si>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</si>
  <si>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</si>
  <si>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</si>
  <si>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</si>
  <si>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</si>
  <si>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</si>
  <si>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</si>
  <si>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</si>
  <si>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</si>
  <si>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</si>
  <si>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</si>
  <si>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</si>
  <si>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</si>
  <si>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</si>
  <si>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</si>
  <si>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</si>
  <si>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</si>
  <si>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</si>
  <si>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</si>
  <si>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</si>
  <si>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</si>
  <si>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</si>
  <si>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</si>
  <si>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</si>
  <si>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</si>
  <si>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</si>
  <si>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</si>
  <si>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</si>
  <si>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</si>
  <si>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</si>
  <si>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</si>
  <si>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</si>
  <si>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</si>
  <si>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</si>
  <si>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</si>
  <si>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</si>
  <si>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</si>
  <si>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</si>
  <si>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</si>
  <si>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</si>
  <si>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</si>
  <si>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</si>
  <si>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</si>
  <si>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</si>
  <si>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</si>
  <si>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</si>
  <si>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</si>
  <si>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</si>
  <si>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</si>
  <si>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</si>
  <si>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</si>
  <si>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</si>
  <si>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</si>
  <si>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</si>
  <si>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</si>
  <si>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</si>
  <si>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</si>
  <si>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</si>
  <si>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</si>
  <si>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</si>
  <si>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</si>
  <si>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</si>
  <si>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</si>
  <si>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</si>
  <si>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</si>
  <si>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</si>
  <si>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</si>
  <si>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</si>
  <si>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</si>
  <si>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</si>
  <si>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</si>
  <si>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</si>
  <si>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</si>
  <si>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</si>
  <si>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</si>
  <si>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</si>
  <si>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</si>
  <si>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</si>
  <si>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</si>
  <si>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</si>
  <si>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</si>
  <si>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</si>
  <si>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</si>
  <si>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</si>
  <si>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</si>
  <si>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</si>
  <si>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</si>
  <si>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</si>
  <si>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</si>
  <si>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</si>
  <si>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</si>
  <si>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</si>
  <si>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</si>
  <si>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</si>
  <si>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</si>
  <si>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</si>
  <si>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</si>
  <si>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</si>
  <si>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</si>
  <si>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</si>
  <si>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</si>
  <si>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</si>
  <si>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</si>
  <si>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</si>
  <si>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</si>
  <si>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</si>
  <si>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</si>
  <si>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</si>
  <si>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</si>
  <si>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</si>
  <si>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</si>
  <si>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</si>
  <si>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</si>
  <si>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</si>
  <si>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</si>
  <si>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</si>
  <si>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</si>
  <si>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</si>
  <si>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</si>
  <si>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</si>
  <si>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</si>
  <si>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</si>
  <si>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</si>
  <si>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</si>
  <si>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</si>
  <si>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</si>
  <si>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</si>
  <si>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</si>
  <si>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</si>
  <si>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</si>
  <si>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</si>
  <si>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</si>
  <si>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</si>
  <si>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</si>
  <si>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</si>
  <si>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</si>
  <si>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</si>
  <si>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</si>
  <si>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</si>
  <si>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</si>
  <si>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</si>
  <si>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</si>
  <si>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</si>
  <si>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</si>
  <si>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</si>
  <si>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</si>
  <si>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</si>
  <si>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</si>
  <si>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</si>
  <si>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</si>
  <si>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</si>
  <si>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</si>
  <si>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</si>
  <si>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</si>
  <si>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</si>
  <si>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</si>
  <si>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</si>
  <si>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</si>
  <si>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</si>
  <si>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</si>
  <si>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</si>
  <si>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</si>
  <si>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</si>
  <si>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</si>
  <si>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</si>
  <si>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</si>
  <si>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</si>
  <si>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</si>
  <si>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</si>
  <si>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</si>
  <si>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</si>
  <si>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</si>
  <si>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</si>
  <si>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</si>
  <si>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</si>
  <si>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</si>
  <si>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</si>
  <si>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</si>
  <si>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</si>
  <si>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</si>
  <si>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</si>
  <si>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</si>
  <si>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</si>
  <si>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</si>
  <si>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</si>
  <si>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</si>
  <si>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</si>
  <si>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</si>
  <si>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</si>
  <si>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</si>
  <si>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</si>
  <si>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</si>
  <si>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</si>
  <si>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</si>
  <si>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</si>
  <si>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</si>
  <si>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</si>
  <si>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</si>
  <si>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</si>
  <si>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</si>
  <si>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</si>
  <si>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</si>
  <si>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</si>
  <si>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</si>
  <si>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</si>
  <si>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</si>
  <si>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</si>
  <si>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</si>
  <si>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</si>
  <si>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</si>
  <si>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</si>
  <si>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</si>
  <si>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</si>
  <si>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</si>
  <si>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</si>
  <si>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</si>
  <si>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</si>
  <si>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</si>
  <si>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</si>
  <si>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</si>
  <si>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</si>
  <si>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</si>
  <si>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</si>
  <si>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</si>
  <si>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</si>
  <si>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</si>
  <si>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</si>
  <si>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</si>
  <si>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</si>
  <si>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</si>
  <si>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</si>
  <si>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</si>
  <si>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</si>
  <si>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</si>
  <si>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</si>
  <si>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</si>
  <si>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</si>
  <si>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</si>
  <si>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</si>
  <si>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</si>
  <si>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</si>
  <si>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</si>
  <si>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</si>
  <si>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</si>
  <si>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</si>
  <si>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</si>
  <si>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</si>
  <si>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</si>
  <si>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</si>
  <si>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</si>
  <si>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</si>
  <si>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</si>
  <si>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</si>
  <si>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</si>
  <si>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</si>
  <si>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</si>
  <si>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</si>
  <si>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</si>
  <si>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</si>
  <si>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</si>
  <si>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</si>
  <si>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</si>
  <si>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</si>
  <si>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</si>
  <si>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</si>
  <si>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</si>
  <si>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</si>
  <si>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</si>
  <si>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</si>
  <si>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</si>
  <si>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</si>
  <si>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</si>
  <si>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</si>
  <si>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</si>
  <si>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</si>
  <si>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</si>
  <si>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</si>
  <si>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</si>
  <si>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</si>
  <si>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</si>
  <si>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</si>
  <si>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</si>
  <si>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</si>
  <si>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</si>
  <si>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</si>
  <si>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</si>
  <si>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</si>
  <si>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</si>
  <si>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</si>
  <si>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</si>
  <si>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</si>
  <si>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</si>
  <si>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</si>
  <si>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</si>
  <si>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</si>
  <si>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</si>
  <si>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</si>
  <si>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</si>
  <si>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</si>
  <si>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</si>
  <si>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</si>
  <si>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</si>
  <si>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</si>
  <si>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</si>
  <si>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</si>
  <si>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</si>
  <si>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</si>
  <si>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</si>
  <si>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</si>
  <si>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</si>
  <si>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</si>
  <si>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</si>
  <si>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</si>
  <si>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</si>
  <si>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</si>
  <si>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</si>
  <si>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</si>
  <si>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</si>
  <si>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</si>
  <si>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</si>
  <si>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</si>
  <si>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</si>
  <si>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</si>
  <si>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</si>
  <si>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</si>
  <si>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</si>
  <si>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</si>
  <si>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</si>
  <si>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</si>
  <si>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</si>
  <si>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</si>
  <si>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</si>
  <si>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</si>
  <si>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</si>
  <si>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</si>
  <si>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</si>
  <si>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</si>
  <si>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</si>
  <si>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</si>
  <si>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</si>
  <si>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</si>
  <si>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</si>
  <si>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</si>
  <si>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</si>
  <si>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</si>
  <si>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</si>
  <si>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</si>
  <si>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</si>
  <si>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</si>
  <si>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</si>
  <si>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</si>
  <si>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</si>
  <si>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</si>
  <si>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</si>
  <si>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</si>
  <si>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</si>
  <si>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</si>
  <si>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</si>
  <si>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</si>
  <si>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</si>
  <si>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</si>
  <si>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</si>
  <si>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</si>
  <si>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</si>
  <si>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</si>
  <si>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</si>
  <si>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</si>
  <si>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</si>
  <si>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</si>
  <si>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</si>
  <si>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</si>
  <si>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</si>
  <si>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</si>
  <si>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</si>
  <si>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</si>
  <si>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</si>
  <si>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</si>
  <si>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</si>
  <si>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</si>
  <si>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</si>
  <si>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</si>
  <si>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</si>
  <si>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</si>
  <si>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</si>
  <si>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</si>
  <si>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</si>
  <si>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</si>
  <si>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</si>
  <si>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</si>
  <si>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</si>
  <si>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</si>
  <si>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</si>
  <si>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</si>
  <si>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</si>
  <si>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</si>
  <si>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</si>
  <si>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</si>
  <si>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</si>
  <si>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</si>
  <si>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</si>
  <si>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</si>
  <si>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</si>
  <si>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</si>
  <si>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</si>
  <si>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</si>
  <si>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</si>
  <si>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</si>
  <si>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</si>
  <si>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</si>
  <si>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</si>
  <si>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</si>
  <si>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</si>
  <si>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</si>
  <si>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</si>
  <si>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</si>
  <si>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</si>
  <si>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</si>
  <si>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</si>
  <si>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</si>
  <si>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</si>
  <si>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</si>
  <si>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</si>
  <si>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</si>
  <si>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</si>
  <si>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</si>
  <si>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</si>
  <si>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</si>
  <si>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</si>
  <si>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</si>
  <si>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</si>
  <si>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</si>
  <si>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</si>
  <si>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</si>
  <si>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</si>
  <si>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</si>
  <si>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</si>
  <si>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</si>
  <si>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</si>
  <si>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</si>
  <si>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</si>
  <si>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</si>
  <si>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</si>
  <si>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</si>
  <si>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</si>
  <si>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</si>
  <si>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</si>
  <si>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</si>
  <si>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</si>
  <si>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</si>
  <si>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</si>
  <si>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</si>
  <si>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</si>
  <si>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</si>
  <si>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</si>
  <si>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</si>
  <si>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</si>
  <si>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</si>
  <si>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</si>
  <si>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</si>
  <si>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</si>
  <si>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</si>
  <si>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</si>
  <si>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</si>
  <si>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</si>
  <si>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</si>
  <si>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</si>
  <si>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</si>
  <si>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</si>
  <si>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</si>
  <si>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</si>
  <si>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</si>
  <si>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</si>
  <si>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</si>
  <si>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</si>
  <si>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</si>
  <si>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</si>
  <si>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</si>
  <si>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</si>
  <si>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</si>
  <si>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</si>
  <si>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</si>
  <si>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</si>
  <si>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</si>
  <si>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</si>
  <si>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</si>
  <si>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</si>
  <si>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</si>
  <si>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</si>
  <si>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</si>
  <si>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</si>
  <si>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</si>
  <si>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</si>
  <si>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</si>
  <si>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</si>
  <si>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</si>
  <si>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</si>
  <si>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</si>
  <si>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</si>
  <si>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</si>
  <si>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</si>
  <si>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</si>
  <si>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</si>
  <si>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</si>
  <si>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</si>
  <si>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</si>
  <si>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</si>
  <si>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</si>
  <si>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</si>
  <si>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</si>
  <si>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</si>
  <si>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</si>
  <si>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</si>
  <si>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</si>
  <si>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</si>
  <si>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</si>
  <si>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</si>
  <si>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</si>
  <si>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</si>
  <si>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</si>
  <si>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</si>
  <si>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</si>
  <si>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</si>
  <si>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</si>
  <si>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</si>
  <si>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</si>
  <si>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</si>
  <si>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</si>
  <si>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</si>
  <si>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</si>
  <si>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</si>
  <si>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</si>
  <si>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</si>
  <si>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</si>
  <si>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</si>
  <si>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</si>
  <si>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</si>
  <si>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</si>
  <si>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</si>
  <si>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</si>
  <si>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</si>
  <si>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</si>
  <si>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</si>
  <si>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</si>
  <si>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</si>
  <si>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</si>
  <si>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</si>
  <si>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</si>
  <si>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</si>
  <si>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</si>
  <si>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</si>
  <si>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</si>
  <si>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</si>
  <si>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</si>
  <si>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</si>
  <si>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</si>
  <si>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</si>
  <si>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</si>
  <si>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</si>
  <si>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</si>
  <si>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</si>
  <si>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</si>
  <si>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</si>
  <si>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</si>
  <si>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</si>
  <si>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</si>
  <si>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</si>
  <si>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</si>
  <si>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</si>
  <si>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</si>
  <si>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</si>
  <si>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</si>
  <si>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</si>
  <si>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</si>
  <si>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</si>
  <si>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</si>
  <si>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</si>
  <si>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</si>
  <si>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</si>
  <si>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</si>
  <si>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</si>
  <si>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</si>
  <si>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</si>
  <si>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</si>
  <si>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</si>
  <si>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</si>
  <si>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</si>
  <si>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</si>
  <si>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</si>
  <si>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</si>
  <si>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</si>
  <si>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</si>
  <si>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</si>
  <si>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</si>
  <si>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</si>
  <si>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</si>
  <si>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</si>
  <si>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</si>
  <si>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</si>
  <si>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</si>
  <si>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</si>
  <si>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</si>
  <si>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</si>
  <si>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</si>
  <si>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</si>
  <si>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</si>
  <si>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</si>
  <si>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</si>
  <si>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</si>
  <si>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</si>
  <si>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</si>
  <si>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</si>
  <si>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</si>
  <si>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</si>
  <si>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</si>
  <si>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</si>
  <si>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</si>
  <si>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</si>
  <si>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</si>
  <si>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</si>
  <si>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</si>
  <si>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</si>
  <si>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</si>
  <si>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</si>
  <si>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</si>
  <si>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</si>
  <si>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</si>
  <si>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</si>
  <si>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</si>
  <si>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</si>
  <si>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</si>
  <si>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</si>
  <si>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</si>
  <si>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</si>
  <si>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</si>
  <si>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</si>
  <si>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</si>
  <si>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</si>
  <si>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</si>
  <si>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</si>
  <si>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</si>
  <si>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</si>
  <si>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</si>
  <si>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</si>
  <si>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</si>
  <si>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</si>
  <si>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</si>
  <si>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</si>
  <si>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</si>
  <si>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</si>
  <si>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</si>
  <si>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</si>
  <si>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</si>
  <si>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</si>
  <si>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</si>
  <si>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</si>
  <si>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</si>
  <si>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</si>
  <si>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</si>
  <si>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</si>
  <si>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</si>
  <si>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</si>
  <si>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</si>
  <si>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</si>
  <si>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</si>
  <si>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</si>
  <si>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</si>
  <si>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</si>
  <si>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</si>
  <si>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</si>
  <si>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</si>
  <si>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</si>
  <si>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</si>
  <si>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</si>
  <si>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</si>
  <si>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</si>
  <si>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</si>
  <si>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</si>
  <si>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</si>
  <si>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</si>
  <si>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</si>
  <si>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</si>
  <si>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</si>
  <si>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</si>
  <si>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</si>
  <si>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</si>
  <si>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</si>
  <si>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</si>
  <si>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</si>
  <si>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</si>
  <si>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</si>
  <si>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</si>
  <si>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</si>
  <si>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</si>
  <si>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</si>
  <si>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</si>
  <si>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</si>
  <si>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</si>
  <si>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</si>
  <si>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</si>
  <si>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</si>
  <si>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</si>
  <si>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</si>
  <si>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</si>
  <si>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</si>
  <si>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</si>
  <si>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</si>
  <si>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</si>
  <si>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</si>
  <si>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</si>
  <si>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</si>
  <si>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</si>
  <si>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</si>
  <si>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</si>
  <si>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</si>
  <si>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</si>
  <si>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</si>
  <si>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</si>
  <si>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</si>
  <si>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</si>
  <si>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</si>
  <si>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</si>
  <si>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</si>
  <si>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</si>
  <si>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</si>
  <si>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</si>
  <si>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</si>
  <si>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</si>
  <si>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</si>
  <si>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</si>
  <si>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</si>
  <si>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</si>
  <si>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</si>
  <si>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</si>
  <si>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</si>
  <si>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</si>
  <si>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</si>
  <si>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</si>
  <si>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</si>
  <si>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</si>
  <si>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</si>
  <si>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</si>
  <si>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</si>
  <si>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</si>
  <si>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</si>
  <si>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</si>
  <si>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</si>
  <si>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</si>
  <si>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</si>
  <si>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</si>
  <si>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</si>
  <si>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</si>
  <si>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</si>
  <si>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</si>
  <si>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</si>
  <si>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</si>
  <si>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</si>
  <si>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</si>
  <si>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</si>
  <si>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</si>
  <si>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</si>
  <si>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</si>
  <si>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</si>
  <si>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</si>
  <si>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</si>
  <si>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</si>
  <si>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</si>
  <si>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</si>
  <si>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</si>
  <si>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</si>
  <si>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</si>
  <si>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</si>
  <si>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</si>
  <si>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</si>
  <si>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</si>
  <si>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</si>
  <si>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</si>
  <si>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</si>
  <si>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</si>
  <si>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</si>
  <si>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</si>
  <si>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</si>
  <si>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</si>
  <si>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</si>
  <si>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</si>
  <si>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</si>
  <si>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</si>
  <si>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</si>
  <si>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</si>
  <si>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</si>
  <si>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</si>
  <si>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</si>
  <si>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</si>
  <si>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</si>
  <si>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</si>
  <si>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</si>
  <si>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</si>
  <si>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</si>
  <si>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</si>
  <si>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</si>
  <si>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</si>
  <si>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</si>
  <si>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</si>
  <si>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</si>
  <si>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</si>
  <si>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</si>
  <si>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</si>
  <si>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</si>
  <si>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</si>
  <si>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</si>
  <si>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</si>
  <si>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</si>
  <si>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</si>
  <si>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</si>
  <si>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</si>
  <si>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</si>
  <si>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</si>
  <si>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</si>
  <si>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</si>
  <si>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</si>
  <si>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</si>
  <si>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</si>
  <si>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</si>
  <si>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</si>
  <si>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</si>
  <si>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</si>
  <si>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</si>
  <si>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</si>
  <si>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</si>
  <si>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</si>
  <si>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</si>
  <si>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</si>
  <si>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</si>
  <si>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</si>
  <si>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</si>
  <si>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</si>
  <si>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</si>
  <si>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</si>
  <si>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</si>
  <si>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</si>
  <si>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</si>
  <si>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</si>
  <si>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</si>
  <si>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</si>
  <si>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</si>
  <si>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</si>
  <si>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</si>
  <si>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</si>
  <si>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</si>
  <si>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</si>
  <si>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</si>
  <si>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</si>
  <si>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</si>
  <si>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</si>
  <si>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</si>
  <si>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</si>
  <si>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</si>
  <si>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</si>
  <si>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</si>
  <si>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</si>
  <si>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</si>
  <si>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</si>
  <si>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</si>
  <si>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</si>
  <si>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</si>
  <si>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</si>
  <si>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</si>
  <si>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</si>
  <si>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</si>
  <si>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</si>
  <si>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</si>
  <si>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</si>
  <si>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</si>
  <si>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</si>
  <si>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</si>
  <si>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</si>
  <si>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</si>
  <si>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</si>
  <si>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</si>
  <si>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</si>
  <si>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</si>
  <si>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</si>
  <si>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</si>
  <si>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</si>
  <si>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</si>
  <si>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</si>
  <si>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</si>
  <si>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</si>
  <si>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</si>
  <si>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</si>
  <si>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</si>
  <si>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</si>
  <si>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</si>
  <si>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</si>
  <si>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</si>
  <si>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</si>
  <si>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</si>
  <si>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</si>
  <si>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</si>
  <si>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</si>
  <si>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</si>
  <si>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</si>
  <si>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</si>
  <si>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</si>
  <si>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</si>
  <si>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</si>
  <si>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</si>
  <si>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</si>
  <si>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</si>
  <si>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</si>
  <si>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</si>
  <si>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</si>
  <si>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</si>
  <si>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</si>
  <si>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</si>
  <si>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</si>
  <si>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</si>
  <si>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</si>
  <si>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</si>
  <si>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</si>
  <si>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</si>
  <si>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</si>
  <si>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</si>
  <si>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</si>
  <si>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</si>
  <si>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</si>
  <si>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</si>
  <si>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</si>
  <si>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</si>
  <si>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</si>
  <si>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</si>
  <si>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</si>
  <si>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</si>
  <si>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</si>
  <si>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</si>
  <si>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</si>
  <si>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</si>
  <si>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</si>
  <si>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</si>
  <si>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</si>
  <si>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</si>
  <si>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</si>
  <si>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</si>
  <si>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</si>
  <si>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</si>
  <si>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</si>
  <si>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</si>
  <si>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</si>
  <si>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</si>
  <si>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</si>
  <si>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</si>
  <si>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</si>
  <si>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</si>
  <si>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</si>
  <si>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</si>
  <si>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</si>
  <si>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</si>
  <si>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</si>
  <si>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</si>
  <si>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</si>
  <si>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</si>
  <si>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</si>
  <si>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</si>
  <si>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</si>
  <si>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</si>
  <si>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</si>
  <si>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</si>
  <si>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</si>
  <si>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</si>
  <si>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</si>
  <si>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</si>
  <si>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</si>
  <si>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</si>
  <si>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</si>
  <si>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</si>
  <si>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</si>
  <si>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</si>
  <si>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</si>
  <si>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</si>
  <si>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</si>
  <si>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</si>
  <si>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</si>
  <si>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</si>
  <si>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</si>
  <si>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</si>
  <si>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</si>
  <si>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</si>
  <si>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</si>
  <si>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</si>
  <si>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</si>
  <si>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</si>
  <si>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</si>
  <si>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</si>
  <si>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</si>
  <si>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</si>
  <si>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</si>
  <si>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</si>
  <si>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</si>
  <si>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</si>
  <si>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</si>
  <si>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</si>
  <si>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</si>
  <si>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</si>
  <si>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</si>
  <si>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</si>
  <si>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</si>
  <si>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</si>
  <si>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</si>
  <si>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</si>
  <si>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</si>
  <si>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</si>
  <si>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</si>
  <si>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</si>
  <si>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</si>
  <si>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</si>
  <si>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</si>
  <si>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</si>
  <si>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</si>
  <si>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</si>
  <si>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</si>
  <si>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</si>
  <si>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</si>
  <si>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</si>
  <si>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</si>
  <si>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</si>
  <si>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</si>
  <si>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</si>
  <si>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</si>
  <si>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</si>
  <si>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</si>
  <si>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</si>
  <si>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</si>
  <si>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</si>
  <si>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</si>
  <si>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</si>
  <si>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</si>
  <si>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</si>
  <si>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</si>
  <si>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</si>
  <si>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</si>
  <si>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</si>
  <si>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</si>
  <si>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</si>
  <si>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</si>
  <si>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</si>
  <si>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</si>
  <si>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</si>
  <si>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</si>
  <si>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</si>
  <si>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</si>
  <si>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</si>
  <si>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</si>
  <si>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</si>
  <si>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</si>
  <si>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</si>
  <si>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</si>
  <si>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</si>
  <si>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</si>
  <si>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</si>
  <si>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</si>
  <si>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</si>
  <si>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</si>
  <si>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</si>
  <si>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</si>
  <si>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</si>
  <si>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</si>
  <si>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</si>
  <si>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</si>
  <si>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</si>
  <si>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</si>
  <si>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</si>
  <si>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</si>
  <si>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</si>
  <si>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</si>
  <si>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</si>
  <si>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</si>
  <si>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</si>
  <si>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</si>
  <si>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</si>
  <si>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</si>
  <si>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</si>
  <si>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</si>
  <si>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</si>
  <si>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</si>
  <si>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</si>
  <si>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</si>
  <si>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</si>
  <si>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</si>
  <si>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</si>
  <si>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</si>
  <si>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</si>
  <si>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</si>
  <si>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</si>
  <si>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</si>
  <si>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</si>
  <si>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</si>
  <si>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</si>
  <si>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</si>
  <si>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</si>
  <si>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</si>
  <si>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</si>
  <si>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</si>
  <si>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</si>
  <si>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</si>
  <si>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</si>
  <si>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</si>
  <si>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</si>
  <si>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</si>
  <si>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</si>
  <si>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</si>
  <si>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</si>
  <si>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</si>
  <si>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</si>
  <si>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</si>
  <si>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</si>
  <si>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</si>
  <si>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</si>
  <si>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</si>
  <si>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</si>
  <si>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</si>
  <si>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</si>
  <si>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</si>
  <si>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</si>
  <si>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</si>
  <si>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</si>
  <si>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</si>
  <si>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</si>
  <si>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</si>
  <si>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</si>
  <si>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</si>
  <si>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</si>
  <si>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</si>
  <si>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</si>
  <si>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</si>
  <si>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</si>
  <si>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</si>
  <si>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</si>
  <si>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</si>
  <si>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</si>
  <si>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</si>
  <si>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</si>
  <si>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</si>
  <si>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</si>
  <si>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</si>
  <si>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</si>
  <si>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</si>
  <si>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</si>
  <si>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</si>
  <si>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</si>
  <si>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</si>
  <si>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</si>
  <si>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</si>
  <si>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</si>
  <si>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</si>
  <si>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</si>
  <si>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</si>
  <si>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</si>
  <si>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</si>
  <si>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</si>
  <si>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</si>
  <si>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</si>
  <si>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</si>
  <si>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</si>
  <si>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</si>
  <si>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</si>
  <si>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</si>
  <si>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</si>
  <si>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</si>
  <si>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</si>
  <si>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</si>
  <si>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</si>
  <si>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</si>
  <si>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</si>
  <si>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</si>
  <si>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</si>
  <si>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</si>
  <si>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</si>
  <si>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</si>
  <si>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</si>
  <si>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</si>
  <si>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</si>
  <si>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</si>
  <si>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</si>
  <si>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</si>
  <si>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</si>
  <si>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</si>
  <si>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</si>
  <si>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</si>
  <si>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</si>
  <si>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</si>
  <si>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</si>
  <si>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</si>
  <si>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</si>
  <si>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</si>
  <si>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</si>
  <si>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</si>
  <si>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</si>
  <si>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</si>
  <si>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</si>
  <si>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</si>
  <si>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</si>
  <si>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</si>
  <si>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</si>
  <si>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</si>
  <si>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</si>
  <si>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</si>
  <si>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</si>
  <si>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</si>
  <si>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</si>
  <si>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</si>
  <si>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</si>
  <si>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</si>
  <si>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</si>
  <si>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</si>
  <si>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</si>
  <si>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</si>
  <si>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</si>
  <si>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</si>
  <si>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</si>
  <si>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</si>
  <si>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</si>
  <si>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</si>
  <si>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</si>
  <si>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</si>
  <si>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</si>
  <si>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</si>
  <si>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</si>
  <si>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</si>
  <si>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</si>
  <si>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</si>
  <si>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</si>
  <si>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</si>
  <si>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</si>
  <si>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</si>
  <si>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</si>
  <si>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</si>
  <si>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</si>
  <si>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</si>
  <si>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</si>
  <si>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</si>
  <si>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</si>
  <si>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</si>
  <si>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</si>
  <si>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</si>
  <si>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</si>
  <si>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</si>
  <si>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</si>
  <si>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</si>
  <si>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</si>
  <si>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</si>
  <si>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</si>
  <si>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</si>
  <si>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</si>
  <si>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</si>
  <si>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</si>
  <si>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</si>
  <si>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</si>
  <si>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</si>
  <si>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</si>
  <si>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</si>
  <si>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</si>
  <si>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</si>
  <si>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</si>
  <si>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</si>
  <si>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</si>
  <si>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</si>
  <si>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</si>
  <si>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</si>
  <si>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</si>
  <si>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</si>
  <si>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</si>
  <si>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</si>
  <si>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</si>
  <si>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</si>
  <si>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</si>
  <si>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</si>
  <si>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</si>
  <si>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</si>
  <si>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</si>
  <si>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</si>
  <si>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</si>
  <si>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</si>
  <si>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</si>
  <si>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</si>
  <si>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</si>
  <si>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</si>
  <si>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</si>
  <si>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</si>
  <si>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</si>
  <si>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</si>
  <si>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</si>
  <si>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</si>
  <si>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</si>
  <si>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</si>
  <si>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</si>
  <si>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</si>
  <si>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</si>
  <si>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</si>
  <si>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</si>
  <si>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</si>
  <si>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</si>
  <si>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</si>
  <si>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</si>
  <si>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</si>
  <si>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</si>
  <si>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</si>
  <si>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</si>
  <si>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</si>
  <si>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</si>
  <si>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</si>
  <si>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</si>
  <si>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</si>
  <si>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</si>
  <si>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</si>
  <si>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</si>
  <si>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</si>
  <si>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</si>
  <si>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</si>
  <si>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</si>
  <si>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</si>
  <si>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</si>
  <si>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</si>
  <si>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</si>
  <si>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</si>
  <si>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</si>
  <si>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</si>
  <si>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</si>
  <si>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</si>
  <si>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</si>
  <si>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</si>
  <si>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</si>
  <si>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</si>
  <si>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</si>
  <si>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</si>
  <si>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</si>
  <si>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</si>
  <si>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</si>
  <si>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</si>
  <si>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</si>
  <si>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</si>
  <si>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</si>
  <si>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</si>
  <si>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</si>
  <si>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</si>
  <si>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</si>
  <si>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</si>
  <si>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</si>
  <si>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</si>
  <si>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</si>
  <si>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</si>
  <si>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</si>
  <si>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</si>
  <si>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</si>
  <si>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</si>
  <si>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</si>
  <si>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</si>
  <si>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</si>
  <si>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</si>
  <si>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</si>
  <si>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</si>
  <si>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</si>
  <si>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</si>
  <si>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</si>
  <si>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</si>
  <si>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</si>
  <si>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</si>
  <si>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</si>
  <si>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</si>
  <si>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</si>
  <si>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</si>
  <si>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</si>
  <si>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</si>
  <si>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</si>
  <si>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</si>
  <si>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</si>
  <si>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</si>
  <si>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</si>
  <si>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</si>
  <si>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</si>
  <si>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</si>
  <si>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</si>
  <si>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</si>
  <si>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</si>
  <si>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</si>
  <si>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</si>
  <si>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</si>
  <si>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</si>
  <si>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</si>
  <si>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</si>
  <si>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</si>
  <si>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</si>
  <si>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</si>
  <si>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</si>
  <si>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</si>
  <si>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</si>
  <si>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</si>
  <si>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</si>
  <si>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</si>
  <si>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</si>
  <si>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</si>
  <si>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</si>
  <si>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</si>
  <si>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</si>
  <si>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</si>
  <si>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</si>
  <si>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</si>
  <si>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</si>
  <si>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</si>
  <si>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</si>
  <si>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</si>
  <si>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</si>
  <si>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</si>
  <si>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</si>
  <si>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</si>
  <si>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</si>
  <si>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</si>
  <si>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</si>
  <si>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</si>
  <si>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</si>
  <si>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</si>
  <si>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</si>
  <si>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</si>
  <si>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</si>
  <si>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</si>
  <si>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</si>
  <si>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</si>
  <si>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</si>
  <si>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</si>
  <si>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</si>
  <si>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</si>
  <si>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</si>
  <si>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</si>
  <si>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</si>
  <si>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</si>
  <si>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</si>
  <si>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</si>
  <si>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</si>
  <si>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</si>
  <si>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</si>
  <si>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</si>
  <si>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</si>
  <si>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</si>
  <si>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</si>
  <si>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</si>
  <si>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</si>
  <si>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</si>
  <si>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</si>
  <si>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</si>
  <si>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</si>
  <si>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</si>
  <si>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</si>
  <si>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</si>
  <si>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</si>
  <si>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</si>
  <si>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</si>
  <si>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</si>
  <si>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</si>
  <si>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</si>
  <si>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</si>
  <si>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</si>
  <si>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</si>
  <si>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</si>
  <si>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</si>
  <si>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</si>
  <si>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</si>
  <si>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</si>
  <si>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</si>
  <si>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</si>
  <si>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</si>
  <si>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</si>
  <si>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</si>
  <si>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</si>
  <si>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</si>
  <si>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</si>
  <si>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</si>
  <si>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</si>
  <si>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</si>
  <si>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</si>
  <si>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</si>
  <si>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</si>
  <si>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</si>
  <si>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</si>
  <si>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</si>
  <si>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</si>
  <si>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</si>
  <si>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</si>
  <si>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</si>
  <si>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</si>
  <si>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</si>
  <si>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</si>
  <si>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</si>
  <si>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</si>
  <si>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</si>
  <si>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</si>
  <si>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</si>
  <si>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</si>
  <si>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</si>
  <si>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</si>
  <si>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</si>
  <si>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</si>
  <si>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</si>
  <si>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</si>
  <si>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</si>
  <si>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</si>
  <si>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</si>
  <si>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</si>
  <si>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</si>
  <si>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</si>
  <si>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</si>
  <si>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</si>
  <si>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</si>
  <si>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</si>
  <si>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</si>
  <si>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</si>
  <si>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</si>
  <si>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</si>
  <si>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</si>
  <si>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</si>
  <si>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</si>
  <si>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</si>
  <si>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</si>
  <si>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</si>
  <si>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</si>
  <si>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</si>
  <si>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</si>
  <si>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</si>
  <si>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</si>
  <si>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</si>
  <si>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</si>
  <si>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</si>
  <si>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</si>
  <si>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</si>
  <si>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</si>
  <si>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</si>
  <si>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</si>
  <si>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</si>
  <si>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</si>
  <si>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</si>
  <si>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</si>
  <si>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</si>
  <si>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</si>
  <si>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</si>
  <si>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</si>
  <si>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</si>
  <si>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</si>
  <si>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</si>
  <si>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</si>
  <si>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</si>
  <si>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</si>
  <si>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</si>
  <si>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</si>
  <si>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</si>
  <si>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</si>
  <si>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</si>
  <si>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</si>
  <si>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</si>
  <si>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</si>
  <si>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</si>
  <si>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</si>
  <si>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</si>
  <si>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</si>
  <si>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</si>
  <si>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</si>
  <si>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</si>
  <si>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</si>
  <si>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</si>
  <si>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</si>
  <si>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</si>
  <si>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</si>
  <si>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</si>
  <si>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</si>
  <si>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</si>
  <si>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</si>
  <si>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</si>
  <si>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</si>
  <si>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</si>
  <si>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</si>
  <si>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</si>
  <si>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</si>
  <si>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</si>
  <si>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</si>
  <si>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</si>
  <si>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</si>
  <si>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</si>
  <si>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</si>
  <si>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</si>
  <si>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</si>
  <si>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</si>
  <si>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</si>
  <si>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</si>
  <si>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</si>
  <si>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</si>
  <si>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</si>
  <si>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</si>
  <si>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</si>
  <si>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</si>
  <si>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</si>
  <si>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</si>
  <si>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</si>
  <si>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</si>
  <si>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</si>
  <si>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</si>
  <si>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</si>
  <si>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</si>
  <si>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</si>
  <si>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</si>
  <si>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</si>
  <si>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</si>
  <si>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</si>
  <si>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</si>
  <si>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</si>
  <si>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</si>
  <si>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</si>
  <si>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</si>
  <si>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</si>
  <si>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</si>
  <si>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</si>
  <si>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</si>
  <si>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</si>
  <si>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</si>
  <si>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</si>
  <si>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</si>
  <si>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</si>
  <si>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</si>
  <si>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</si>
  <si>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</si>
  <si>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</si>
  <si>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</si>
  <si>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</si>
  <si>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</si>
  <si>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</si>
  <si>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</si>
  <si>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</si>
  <si>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</si>
  <si>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</si>
  <si>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</si>
  <si>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</si>
  <si>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</si>
  <si>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</si>
  <si>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</si>
  <si>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</si>
  <si>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</si>
  <si>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</si>
  <si>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</si>
  <si>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</si>
  <si>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</si>
  <si>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</si>
  <si>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</si>
  <si>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</si>
  <si>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</si>
  <si>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</si>
  <si>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</si>
  <si>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</si>
  <si>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</si>
  <si>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</si>
  <si>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</si>
  <si>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</si>
  <si>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</si>
  <si>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</si>
  <si>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</si>
  <si>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</si>
  <si>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</si>
  <si>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</si>
  <si>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</si>
  <si>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</si>
  <si>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</si>
  <si>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</si>
  <si>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</si>
  <si>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</si>
  <si>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</si>
  <si>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</si>
  <si>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</si>
  <si>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</si>
  <si>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</si>
  <si>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</si>
  <si>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</si>
  <si>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</si>
  <si>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</si>
  <si>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</si>
  <si>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</si>
  <si>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</si>
  <si>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</si>
  <si>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</si>
  <si>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</si>
  <si>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</si>
  <si>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</si>
  <si>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</si>
  <si>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</si>
  <si>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</si>
  <si>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</si>
  <si>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</si>
  <si>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</si>
  <si>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</si>
  <si>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</si>
  <si>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</si>
  <si>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</si>
  <si>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</si>
  <si>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</si>
  <si>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</si>
  <si>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</si>
  <si>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</si>
  <si>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</si>
  <si>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</si>
  <si>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</si>
  <si>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</si>
  <si>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</si>
  <si>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</si>
  <si>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</si>
  <si>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</si>
  <si>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</si>
  <si>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</si>
  <si>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</si>
  <si>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</si>
  <si>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</si>
  <si>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</si>
  <si>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</si>
  <si>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</si>
  <si>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</si>
  <si>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</si>
  <si>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</si>
  <si>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</si>
  <si>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</si>
  <si>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</si>
  <si>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</si>
  <si>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</si>
  <si>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</si>
  <si>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</si>
  <si>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</si>
  <si>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</si>
  <si>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</si>
  <si>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</si>
  <si>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</si>
  <si>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</si>
  <si>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</si>
  <si>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</si>
  <si>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</si>
  <si>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</si>
  <si>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</si>
  <si>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</si>
  <si>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</si>
  <si>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</si>
  <si>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</si>
  <si>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</si>
  <si>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</si>
  <si>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</si>
  <si>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</si>
  <si>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</si>
  <si>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</si>
  <si>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</si>
  <si>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</si>
  <si>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</si>
  <si>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</si>
  <si>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</si>
  <si>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</si>
  <si>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</si>
  <si>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</si>
  <si>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</si>
  <si>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</si>
  <si>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</si>
  <si>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</si>
  <si>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</si>
  <si>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</si>
  <si>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</si>
  <si>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</si>
  <si>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</si>
  <si>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</si>
  <si>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</si>
  <si>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</si>
  <si>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</si>
  <si>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</si>
  <si>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</si>
  <si>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</si>
  <si>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</si>
  <si>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</si>
  <si>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</si>
  <si>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</si>
  <si>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</si>
  <si>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</si>
  <si>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</si>
  <si>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</si>
  <si>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</si>
  <si>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</si>
  <si>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</si>
  <si>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</si>
  <si>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</si>
  <si>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</si>
  <si>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</si>
  <si>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</si>
  <si>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</si>
  <si>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</si>
  <si>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</si>
  <si>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</si>
  <si>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</si>
  <si>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</si>
  <si>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</si>
  <si>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</si>
  <si>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</si>
  <si>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</si>
  <si>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</si>
  <si>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</si>
  <si>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</si>
  <si>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</si>
  <si>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</si>
  <si>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</si>
  <si>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</si>
  <si>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</si>
  <si>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</si>
  <si>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</si>
  <si>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</si>
  <si>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</si>
  <si>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</si>
  <si>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</si>
  <si>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</si>
  <si>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</si>
  <si>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</si>
  <si>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</si>
  <si>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</si>
  <si>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</si>
  <si>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</si>
  <si>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</si>
  <si>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</si>
  <si>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</si>
  <si>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</si>
  <si>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</si>
  <si>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</si>
  <si>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</si>
  <si>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</si>
  <si>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</si>
  <si>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</si>
  <si>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</si>
  <si>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</si>
  <si>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</si>
  <si>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</si>
  <si>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</si>
  <si>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</si>
  <si>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</si>
  <si>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</si>
  <si>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</si>
  <si>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</si>
  <si>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</si>
  <si>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</si>
  <si>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</si>
  <si>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</si>
  <si>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</si>
  <si>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</si>
  <si>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</si>
  <si>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</si>
  <si>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</si>
  <si>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</si>
  <si>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</si>
  <si>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</si>
  <si>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</si>
  <si>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</si>
  <si>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</si>
  <si>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</si>
  <si>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</si>
  <si>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</si>
  <si>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</si>
  <si>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</si>
  <si>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</si>
  <si>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</si>
  <si>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</si>
  <si>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</si>
  <si>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</si>
  <si>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</si>
  <si>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</si>
  <si>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</si>
  <si>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</si>
  <si>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</si>
  <si>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</si>
  <si>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</si>
  <si>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</si>
  <si>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</si>
  <si>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</si>
  <si>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</si>
  <si>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</si>
  <si>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</si>
  <si>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</si>
  <si>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</si>
  <si>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</si>
  <si>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</si>
  <si>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</si>
  <si>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</si>
  <si>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</si>
  <si>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</si>
  <si>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</si>
  <si>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</si>
  <si>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</si>
  <si>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</si>
  <si>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</si>
  <si>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</si>
  <si>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</si>
  <si>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</si>
  <si>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</si>
  <si>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</si>
  <si>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</si>
  <si>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</si>
  <si>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</si>
  <si>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</si>
  <si>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</si>
  <si>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</si>
  <si>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</si>
  <si>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</si>
  <si>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</si>
  <si>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</si>
  <si>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</si>
  <si>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</si>
  <si>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</si>
  <si>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</si>
  <si>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</si>
  <si>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</si>
  <si>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</si>
  <si>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</si>
  <si>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</si>
  <si>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</si>
  <si>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</si>
  <si>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</si>
  <si>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</si>
  <si>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</si>
  <si>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</si>
  <si>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</si>
  <si>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</si>
  <si>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</si>
  <si>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</si>
  <si>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</si>
  <si>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</si>
  <si>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</si>
  <si>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</si>
  <si>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</si>
  <si>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</si>
  <si>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</si>
  <si>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</si>
  <si>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</si>
  <si>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</si>
  <si>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</si>
  <si>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</si>
  <si>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</si>
  <si>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</si>
  <si>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</si>
  <si>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</si>
  <si>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</si>
  <si>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</si>
  <si>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</si>
  <si>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</si>
  <si>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</si>
  <si>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</si>
  <si>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</si>
  <si>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</si>
  <si>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</si>
  <si>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</si>
  <si>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</si>
  <si>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</si>
  <si>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</si>
  <si>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</si>
  <si>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</si>
  <si>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</si>
  <si>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</si>
  <si>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</si>
  <si>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</si>
  <si>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</si>
  <si>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</si>
  <si>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</si>
  <si>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</si>
  <si>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</si>
  <si>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</si>
  <si>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</si>
  <si>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</si>
  <si>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</si>
  <si>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</si>
  <si>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</si>
  <si>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</si>
  <si>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</si>
  <si>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</si>
  <si>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</si>
  <si>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</si>
  <si>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</si>
  <si>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</si>
  <si>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</si>
  <si>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</si>
  <si>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</si>
  <si>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</si>
  <si>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</si>
  <si>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</si>
  <si>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</si>
  <si>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</si>
  <si>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</si>
  <si>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</si>
  <si>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</si>
  <si>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</si>
  <si>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</si>
  <si>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</si>
  <si>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</si>
  <si>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</si>
  <si>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</si>
  <si>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</si>
  <si>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</si>
  <si>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</si>
  <si>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</si>
  <si>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</si>
  <si>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</si>
  <si>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</si>
  <si>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</si>
  <si>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</si>
  <si>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</si>
  <si>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</si>
  <si>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</si>
  <si>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</si>
  <si>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</si>
  <si>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</si>
  <si>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</si>
  <si>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</si>
  <si>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</si>
  <si>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</si>
  <si>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</si>
  <si>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</si>
  <si>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</si>
  <si>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</si>
  <si>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</si>
  <si>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</si>
  <si>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</si>
  <si>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</si>
  <si>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</si>
  <si>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</si>
  <si>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</si>
  <si>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</si>
  <si>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</si>
  <si>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</si>
  <si>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</si>
  <si>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</si>
  <si>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</si>
  <si>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</si>
  <si>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</si>
  <si>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</si>
  <si>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</si>
  <si>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</si>
  <si>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</si>
  <si>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</si>
  <si>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</si>
  <si>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</si>
  <si>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</si>
  <si>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</si>
  <si>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</si>
  <si>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</si>
  <si>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</si>
  <si>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</si>
  <si>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</si>
  <si>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</si>
  <si>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</si>
  <si>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</si>
  <si>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</si>
  <si>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</si>
  <si>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</si>
  <si>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</si>
  <si>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</si>
  <si>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</si>
  <si>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</si>
  <si>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</si>
  <si>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</si>
  <si>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</si>
  <si>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</si>
  <si>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</si>
  <si>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</si>
  <si>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</si>
  <si>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</si>
  <si>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</si>
  <si>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</si>
  <si>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</si>
  <si>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</si>
  <si>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</si>
  <si>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</si>
  <si>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</si>
  <si>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</si>
  <si>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</si>
  <si>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</si>
  <si>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</si>
  <si>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</si>
  <si>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</si>
  <si>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</si>
  <si>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</si>
  <si>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</si>
  <si>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</si>
  <si>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</si>
  <si>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</si>
  <si>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</si>
  <si>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</si>
  <si>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</si>
  <si>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</si>
  <si>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</si>
  <si>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</si>
  <si>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</si>
  <si>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</si>
  <si>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</si>
  <si>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</si>
  <si>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</si>
  <si>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</si>
  <si>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</si>
  <si>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</si>
  <si>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</si>
  <si>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</si>
  <si>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</si>
  <si>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</si>
  <si>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</si>
  <si>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</si>
  <si>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</si>
  <si>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</si>
  <si>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</si>
  <si>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</si>
  <si>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</si>
  <si>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</si>
  <si>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</si>
  <si>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</si>
  <si>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</si>
  <si>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</si>
  <si>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</si>
  <si>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</si>
  <si>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</si>
  <si>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</si>
  <si>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</si>
  <si>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</si>
  <si>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</si>
  <si>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</si>
  <si>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</si>
  <si>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</si>
  <si>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</si>
  <si>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</si>
  <si>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</si>
  <si>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</si>
  <si>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</si>
  <si>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</si>
  <si>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</si>
  <si>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</si>
  <si>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</si>
  <si>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</si>
  <si>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</si>
  <si>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</si>
  <si>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</si>
  <si>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</si>
  <si>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</si>
  <si>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</si>
  <si>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</si>
  <si>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</si>
  <si>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</si>
  <si>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</si>
  <si>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</si>
  <si>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</si>
  <si>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</si>
  <si>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</si>
  <si>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</si>
  <si>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</si>
  <si>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</si>
  <si>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</si>
  <si>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</si>
  <si>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</si>
  <si>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</si>
  <si>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</si>
  <si>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</si>
  <si>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</si>
  <si>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</si>
  <si>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</si>
  <si>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</si>
  <si>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</si>
  <si>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</si>
  <si>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</si>
  <si>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</si>
  <si>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</si>
  <si>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</si>
  <si>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</si>
  <si>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</si>
  <si>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</si>
  <si>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</si>
  <si>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</si>
  <si>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</si>
  <si>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</si>
  <si>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</si>
  <si>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</si>
  <si>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</si>
  <si>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</si>
  <si>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</si>
  <si>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</si>
  <si>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</si>
  <si>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</si>
  <si>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</si>
  <si>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</si>
  <si>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</si>
  <si>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</si>
  <si>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</si>
  <si>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</si>
  <si>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</si>
  <si>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</si>
  <si>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</si>
  <si>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</si>
  <si>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</si>
  <si>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</si>
  <si>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</si>
  <si>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</si>
  <si>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</si>
  <si>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</si>
  <si>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</si>
  <si>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</si>
  <si>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</si>
  <si>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</si>
  <si>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</si>
  <si>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</si>
  <si>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</si>
  <si>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</si>
  <si>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</si>
  <si>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</si>
  <si>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</si>
  <si>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</si>
  <si>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</si>
  <si>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</si>
  <si>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</si>
  <si>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</si>
  <si>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</si>
  <si>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</si>
  <si>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</si>
  <si>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</si>
  <si>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</si>
  <si>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</si>
  <si>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</si>
  <si>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</si>
  <si>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</si>
  <si>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</si>
  <si>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</si>
  <si>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</si>
  <si>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</si>
  <si>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</si>
  <si>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</si>
  <si>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</si>
  <si>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</si>
  <si>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</si>
  <si>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</si>
  <si>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</si>
  <si>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</si>
  <si>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</si>
  <si>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</si>
  <si>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</si>
  <si>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</si>
  <si>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</si>
  <si>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</si>
  <si>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</si>
  <si>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</si>
  <si>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</si>
  <si>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</si>
  <si>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</si>
  <si>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</si>
  <si>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</si>
  <si>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</si>
  <si>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</si>
  <si>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</si>
  <si>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</si>
  <si>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</si>
  <si>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</si>
  <si>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</si>
  <si>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</si>
  <si>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</si>
  <si>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</si>
  <si>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</si>
  <si>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</si>
  <si>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</si>
  <si>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</si>
  <si>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</si>
  <si>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</si>
  <si>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</si>
  <si>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</si>
  <si>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</si>
  <si>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</si>
  <si>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</si>
  <si>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</si>
  <si>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</si>
  <si>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</si>
  <si>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</si>
  <si>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</si>
  <si>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</si>
  <si>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</si>
  <si>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</si>
  <si>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</si>
  <si>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</si>
  <si>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</si>
  <si>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</si>
  <si>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</si>
  <si>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</si>
  <si>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</si>
  <si>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</si>
  <si>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</si>
  <si>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</si>
  <si>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</si>
  <si>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</si>
  <si>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</si>
  <si>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</si>
  <si>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</si>
  <si>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</si>
  <si>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</si>
  <si>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</si>
  <si>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</si>
  <si>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</si>
  <si>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</si>
  <si>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</si>
  <si>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</si>
  <si>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</si>
  <si>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</si>
  <si>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</si>
  <si>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</si>
  <si>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</si>
  <si>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</si>
  <si>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</si>
  <si>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</si>
  <si>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</si>
  <si>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</si>
  <si>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</si>
  <si>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</si>
  <si>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</si>
  <si>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</si>
  <si>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</si>
  <si>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</si>
  <si>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</si>
  <si>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</si>
  <si>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</si>
  <si>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</si>
  <si>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</si>
  <si>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</si>
  <si>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</si>
  <si>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</si>
  <si>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</si>
  <si>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</si>
  <si>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</si>
  <si>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</si>
  <si>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</si>
  <si>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</si>
  <si>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</si>
  <si>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</si>
  <si>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</si>
  <si>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</si>
  <si>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</si>
  <si>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</si>
  <si>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</si>
  <si>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</si>
  <si>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</si>
  <si>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</si>
  <si>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</si>
  <si>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</si>
  <si>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</si>
  <si>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</si>
  <si>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</si>
  <si>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</si>
  <si>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</si>
  <si>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</si>
  <si>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</si>
  <si>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</si>
  <si>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</si>
  <si>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</si>
  <si>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</si>
  <si>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</si>
  <si>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</si>
  <si>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</si>
  <si>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</si>
  <si>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</si>
  <si>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</si>
  <si>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</si>
  <si>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</si>
  <si>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</si>
  <si>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</si>
  <si>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</si>
  <si>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</si>
  <si>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</si>
  <si>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</si>
  <si>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</si>
  <si>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</si>
  <si>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</si>
  <si>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</si>
  <si>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</si>
  <si>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</si>
  <si>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</si>
  <si>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</si>
  <si>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</si>
  <si>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</si>
  <si>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</si>
  <si>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</si>
  <si>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</si>
  <si>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</si>
  <si>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</si>
  <si>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</si>
  <si>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</si>
  <si>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</si>
  <si>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</si>
  <si>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</si>
  <si>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</si>
  <si>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</si>
  <si>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</si>
  <si>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</si>
  <si>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</si>
  <si>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</si>
  <si>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</si>
  <si>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</si>
  <si>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</si>
  <si>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</si>
  <si>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</si>
  <si>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</si>
  <si>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</si>
  <si>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</si>
  <si>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</si>
  <si>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</si>
  <si>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</si>
  <si>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</si>
  <si>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</si>
  <si>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</si>
  <si>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</si>
  <si>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</si>
  <si>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</si>
  <si>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</si>
  <si>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</si>
  <si>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</si>
  <si>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</si>
  <si>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</si>
  <si>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</si>
  <si>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</si>
  <si>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</si>
  <si>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</si>
  <si>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</si>
  <si>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</si>
  <si>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</si>
  <si>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</si>
  <si>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</si>
  <si>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</si>
  <si>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</si>
  <si>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</si>
  <si>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</si>
  <si>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</si>
  <si>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</si>
  <si>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</si>
  <si>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</si>
  <si>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</si>
  <si>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</si>
  <si>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</si>
  <si>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</si>
  <si>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</si>
  <si>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</si>
  <si>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</si>
  <si>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</si>
  <si>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</si>
  <si>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</si>
  <si>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</si>
  <si>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</si>
  <si>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</si>
  <si>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</si>
  <si>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</si>
  <si>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</si>
  <si>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</si>
  <si>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</si>
  <si>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</si>
  <si>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</si>
  <si>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</si>
  <si>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</si>
  <si>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</si>
  <si>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</si>
  <si>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</si>
  <si>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</si>
  <si>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</si>
  <si>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</si>
  <si>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</si>
  <si>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</si>
  <si>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</si>
  <si>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</si>
  <si>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</si>
  <si>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</si>
  <si>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</si>
  <si>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</si>
  <si>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</si>
  <si>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</si>
  <si>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</si>
  <si>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</si>
  <si>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</si>
  <si>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</si>
  <si>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</si>
  <si>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</si>
  <si>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</si>
  <si>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</si>
  <si>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</si>
  <si>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</si>
  <si>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</si>
  <si>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</si>
  <si>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</si>
  <si>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</si>
  <si>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</si>
  <si>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</si>
  <si>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</si>
  <si>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</si>
  <si>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</si>
  <si>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</si>
  <si>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</si>
  <si>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</si>
  <si>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</si>
  <si>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</si>
  <si>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</si>
  <si>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</si>
  <si>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</si>
  <si>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</si>
  <si>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</si>
  <si>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</si>
  <si>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</si>
  <si>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</si>
  <si>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</si>
  <si>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</si>
  <si>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</si>
  <si>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</si>
  <si>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</si>
  <si>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</si>
  <si>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</si>
  <si>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</si>
  <si>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</si>
  <si>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</si>
  <si>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</si>
  <si>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</si>
  <si>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</si>
  <si>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</si>
  <si>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</si>
  <si>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</si>
  <si>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</si>
  <si>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</si>
  <si>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</si>
  <si>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</si>
  <si>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</si>
  <si>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</si>
  <si>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</si>
  <si>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</si>
  <si>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</si>
  <si>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</si>
  <si>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</si>
  <si>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</si>
  <si>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</si>
  <si>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</si>
  <si>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</si>
  <si>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</si>
  <si>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</si>
  <si>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</si>
  <si>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</si>
  <si>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</si>
  <si>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</si>
  <si>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</si>
  <si>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</si>
  <si>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</si>
  <si>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</si>
  <si>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</si>
  <si>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</si>
  <si>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</si>
  <si>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</si>
  <si>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</si>
  <si>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</si>
  <si>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</si>
  <si>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</si>
  <si>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</si>
  <si>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</si>
  <si>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</si>
  <si>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</si>
  <si>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</si>
  <si>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</si>
  <si>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</si>
  <si>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</si>
  <si>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</si>
  <si>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</si>
  <si>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</si>
  <si>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</si>
  <si>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</si>
  <si>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</si>
  <si>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</si>
  <si>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</si>
  <si>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</si>
  <si>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</si>
  <si>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</si>
  <si>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</si>
  <si>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</si>
  <si>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</si>
  <si>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</si>
  <si>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</si>
  <si>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</si>
  <si>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</si>
  <si>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</si>
  <si>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</si>
  <si>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</si>
  <si>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</si>
  <si>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</si>
  <si>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</si>
  <si>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</si>
  <si>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</si>
  <si>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</si>
  <si>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</si>
  <si>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</si>
  <si>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</si>
  <si>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</si>
  <si>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</si>
  <si>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</si>
  <si>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</si>
  <si>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</si>
  <si>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</si>
  <si>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</si>
  <si>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</si>
  <si>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</si>
  <si>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</si>
  <si>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</si>
  <si>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</si>
  <si>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</si>
  <si>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</si>
  <si>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</si>
  <si>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</si>
  <si>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</si>
  <si>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</si>
  <si>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</si>
  <si>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</si>
  <si>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</si>
  <si>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</si>
  <si>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</si>
  <si>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</si>
  <si>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</si>
  <si>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</si>
  <si>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</si>
  <si>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</si>
  <si>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</si>
  <si>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</si>
  <si>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</si>
  <si>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</si>
  <si>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</si>
  <si>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</si>
  <si>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</si>
  <si>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</si>
  <si>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</si>
  <si>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</si>
  <si>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</si>
  <si>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</si>
  <si>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</si>
  <si>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</si>
  <si>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</si>
  <si>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</si>
  <si>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</si>
  <si>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</si>
  <si>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</si>
  <si>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</si>
  <si>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</si>
  <si>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</si>
  <si>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</si>
  <si>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</si>
  <si>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</si>
  <si>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</si>
  <si>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</si>
  <si>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</si>
  <si>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</si>
  <si>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</si>
  <si>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</si>
  <si>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</si>
  <si>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</si>
  <si>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</si>
  <si>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</si>
  <si>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</si>
  <si>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</si>
  <si>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</si>
  <si>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</si>
  <si>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</si>
  <si>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</si>
  <si>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</si>
  <si>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</si>
  <si>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</si>
  <si>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</si>
  <si>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</si>
  <si>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</si>
  <si>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</si>
  <si>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</si>
  <si>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</si>
  <si>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</si>
  <si>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</si>
  <si>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</si>
  <si>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</si>
  <si>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</si>
  <si>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</si>
  <si>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</si>
  <si>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</si>
  <si>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</si>
  <si>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</si>
  <si>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</si>
  <si>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</si>
  <si>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</si>
  <si>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</si>
  <si>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</si>
  <si>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</si>
  <si>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</si>
  <si>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</si>
  <si>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</si>
  <si>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</si>
  <si>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</si>
  <si>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</si>
  <si>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</si>
  <si>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</si>
  <si>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</si>
  <si>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</si>
  <si>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</si>
  <si>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</si>
  <si>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</si>
  <si>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</si>
  <si>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</si>
  <si>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</si>
  <si>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</si>
  <si>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</si>
  <si>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</si>
  <si>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</si>
  <si>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</si>
  <si>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</si>
  <si>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</si>
  <si>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</si>
  <si>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</si>
  <si>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</si>
  <si>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</si>
  <si>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</si>
  <si>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</si>
  <si>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</si>
  <si>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</si>
  <si>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</si>
  <si>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</si>
  <si>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</si>
  <si>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</si>
  <si>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</si>
  <si>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</si>
  <si>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</si>
  <si>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</si>
  <si>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</si>
  <si>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</si>
  <si>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</si>
  <si>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</si>
  <si>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</si>
  <si>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</si>
  <si>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</si>
  <si>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</si>
  <si>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</si>
  <si>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</si>
  <si>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</si>
  <si>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</si>
  <si>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</si>
  <si>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</si>
  <si>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</si>
  <si>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</si>
  <si>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</si>
  <si>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</si>
  <si>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</si>
  <si>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</si>
  <si>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</si>
  <si>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</si>
  <si>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</si>
  <si>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</si>
  <si>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</si>
  <si>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</si>
  <si>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</si>
  <si>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</si>
  <si>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</si>
  <si>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</si>
  <si>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</si>
  <si>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</si>
  <si>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</si>
  <si>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</si>
  <si>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</si>
  <si>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</si>
  <si>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</si>
  <si>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</si>
  <si>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</si>
  <si>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</si>
  <si>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</si>
  <si>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</si>
  <si>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</si>
  <si>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</si>
  <si>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</si>
  <si>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</si>
  <si>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</si>
  <si>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</si>
  <si>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</si>
  <si>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</si>
  <si>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</si>
  <si>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</si>
  <si>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</si>
  <si>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</si>
  <si>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</si>
  <si>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</si>
  <si>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</si>
  <si>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</si>
  <si>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</si>
  <si>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</si>
  <si>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</si>
  <si>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</si>
  <si>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</si>
  <si>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</si>
  <si>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</si>
  <si>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</si>
  <si>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</si>
  <si>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</si>
  <si>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</si>
  <si>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</si>
  <si>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</si>
  <si>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</si>
  <si>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</si>
  <si>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</si>
  <si>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</si>
  <si>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</si>
  <si>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</si>
  <si>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</si>
  <si>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</si>
  <si>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</si>
  <si>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</si>
  <si>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</si>
  <si>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</si>
  <si>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</si>
  <si>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</si>
  <si>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</si>
  <si>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</si>
  <si>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</si>
  <si>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</si>
  <si>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</si>
  <si>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</si>
  <si>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</si>
  <si>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</si>
  <si>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</si>
  <si>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</si>
  <si>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</si>
  <si>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</si>
  <si>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</si>
  <si>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</si>
  <si>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</si>
  <si>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</si>
  <si>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</si>
  <si>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</si>
  <si>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</si>
  <si>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</si>
  <si>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</si>
  <si>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</si>
  <si>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</si>
  <si>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</si>
  <si>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</si>
  <si>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</si>
  <si>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</si>
  <si>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</si>
  <si>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</si>
  <si>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</si>
  <si>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</si>
  <si>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</si>
  <si>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</si>
  <si>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</si>
  <si>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</si>
  <si>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</si>
  <si>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</si>
  <si>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</si>
  <si>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</si>
  <si>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</si>
  <si>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</si>
  <si>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</si>
  <si>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</si>
  <si>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</si>
  <si>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</si>
  <si>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</si>
  <si>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</si>
  <si>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</si>
  <si>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</si>
  <si>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</si>
  <si>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</si>
  <si>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</si>
  <si>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</si>
  <si>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</si>
  <si>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</si>
  <si>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</si>
  <si>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</si>
  <si>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</si>
  <si>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</si>
  <si>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</si>
  <si>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</si>
  <si>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</si>
  <si>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</si>
  <si>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</si>
  <si>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</si>
  <si>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</si>
  <si>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</si>
  <si>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</si>
  <si>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</si>
  <si>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</si>
  <si>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</si>
  <si>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</si>
  <si>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</si>
  <si>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</si>
  <si>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</si>
  <si>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</si>
  <si>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</si>
  <si>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</si>
  <si>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</si>
  <si>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</si>
  <si>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</si>
  <si>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</si>
  <si>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</si>
  <si>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</si>
  <si>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</si>
  <si>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</si>
  <si>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</si>
  <si>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</si>
  <si>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</si>
  <si>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</si>
  <si>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</si>
  <si>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</si>
  <si>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</si>
  <si>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</si>
  <si>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</si>
  <si>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</si>
  <si>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</si>
  <si>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</si>
  <si>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</si>
  <si>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</si>
  <si>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</si>
  <si>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</si>
  <si>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</si>
  <si>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</si>
  <si>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</si>
  <si>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</si>
  <si>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</si>
  <si>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</si>
  <si>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</si>
  <si>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</si>
  <si>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</si>
  <si>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</si>
  <si>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</si>
  <si>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</si>
  <si>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</si>
  <si>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</si>
  <si>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</si>
  <si>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</si>
  <si>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</si>
  <si>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</si>
  <si>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</si>
  <si>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</si>
  <si>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</si>
  <si>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</si>
  <si>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</si>
  <si>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</si>
  <si>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</si>
  <si>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</si>
  <si>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</si>
  <si>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</si>
  <si>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</si>
  <si>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</si>
  <si>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</si>
  <si>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</si>
  <si>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</si>
  <si>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</si>
  <si>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</si>
  <si>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</si>
  <si>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</si>
  <si>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</si>
  <si>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</si>
  <si>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</si>
  <si>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</si>
  <si>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</si>
  <si>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</si>
  <si>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</si>
  <si>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</si>
  <si>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</si>
  <si>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</si>
  <si>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</si>
  <si>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</si>
  <si>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</si>
  <si>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</si>
  <si>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</si>
  <si>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</si>
  <si>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</si>
  <si>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</si>
  <si>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</si>
  <si>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</si>
  <si>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</si>
  <si>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</si>
  <si>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</si>
  <si>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</si>
  <si>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</si>
  <si>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</si>
  <si>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</si>
  <si>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</si>
  <si>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</si>
  <si>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</si>
  <si>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</si>
  <si>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</si>
  <si>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</si>
  <si>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</si>
  <si>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</si>
  <si>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</si>
  <si>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</si>
  <si>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</si>
  <si>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</si>
  <si>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</si>
  <si>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</si>
  <si>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</si>
  <si>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</si>
  <si>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</si>
  <si>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</si>
  <si>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</si>
  <si>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</si>
  <si>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</si>
  <si>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</si>
  <si>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</si>
  <si>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</si>
  <si>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</si>
  <si>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</si>
  <si>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</si>
  <si>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</si>
  <si>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</si>
  <si>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</si>
  <si>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</si>
  <si>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</si>
  <si>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</si>
  <si>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</si>
  <si>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</si>
  <si>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</si>
  <si>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</si>
  <si>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</si>
  <si>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</si>
  <si>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</si>
  <si>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</si>
  <si>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</si>
  <si>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</si>
  <si>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</si>
  <si>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</si>
  <si>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</si>
  <si>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</si>
  <si>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</si>
  <si>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</si>
  <si>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</si>
  <si>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</si>
  <si>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</si>
  <si>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</si>
  <si>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</si>
  <si>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</si>
  <si>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</si>
  <si>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</si>
  <si>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</si>
  <si>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</si>
  <si>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</si>
  <si>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</si>
  <si>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</si>
  <si>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</si>
  <si>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</si>
  <si>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</si>
  <si>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</si>
  <si>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</si>
  <si>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</si>
  <si>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</si>
  <si>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</si>
  <si>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</si>
  <si>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</si>
  <si>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</si>
  <si>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</si>
  <si>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</si>
  <si>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</si>
  <si>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</si>
  <si>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</si>
  <si>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</si>
  <si>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</si>
  <si>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</si>
  <si>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</si>
  <si>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</si>
  <si>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</si>
  <si>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</si>
  <si>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</si>
  <si>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</si>
  <si>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</si>
  <si>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</si>
  <si>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</si>
  <si>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</si>
  <si>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</si>
  <si>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</si>
  <si>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</si>
  <si>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</si>
  <si>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</si>
  <si>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</si>
  <si>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</si>
  <si>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</si>
  <si>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</si>
  <si>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</si>
  <si>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</si>
  <si>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</si>
  <si>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</si>
  <si>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</si>
  <si>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</si>
  <si>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</si>
  <si>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</si>
  <si>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</si>
  <si>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</si>
  <si>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</si>
  <si>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</si>
  <si>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</si>
  <si>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</si>
  <si>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</si>
  <si>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</si>
  <si>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</si>
  <si>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</si>
  <si>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</si>
  <si>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</si>
  <si>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</si>
  <si>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</si>
  <si>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</si>
  <si>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</si>
  <si>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</si>
  <si>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</si>
  <si>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</si>
  <si>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</si>
  <si>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</si>
  <si>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</si>
  <si>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</si>
  <si>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</si>
  <si>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</si>
  <si>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</si>
  <si>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</si>
  <si>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</si>
  <si>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</si>
  <si>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</si>
  <si>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</si>
  <si>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</si>
  <si>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</si>
  <si>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</si>
  <si>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</si>
  <si>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</si>
  <si>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</si>
  <si>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</si>
  <si>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</si>
  <si>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</si>
  <si>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</si>
  <si>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</si>
  <si>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</si>
  <si>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</si>
  <si>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</si>
  <si>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</si>
  <si>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</si>
  <si>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</si>
  <si>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</si>
  <si>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</si>
  <si>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</si>
  <si>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</si>
  <si>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</si>
  <si>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</si>
  <si>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</si>
  <si>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</si>
  <si>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</si>
  <si>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</si>
  <si>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</si>
  <si>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</si>
  <si>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</si>
  <si>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</si>
  <si>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</si>
  <si>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</si>
  <si>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</si>
  <si>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</si>
  <si>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</si>
  <si>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</si>
  <si>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</si>
  <si>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</si>
  <si>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</si>
  <si>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</si>
  <si>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</si>
  <si>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</si>
  <si>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</si>
  <si>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</si>
  <si>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</si>
  <si>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</si>
  <si>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</si>
  <si>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</si>
  <si>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</si>
  <si>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</si>
  <si>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</si>
  <si>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</si>
  <si>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</si>
  <si>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</si>
  <si>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</si>
  <si>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</si>
  <si>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</si>
  <si>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</si>
  <si>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</si>
  <si>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</si>
  <si>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</si>
  <si>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</si>
  <si>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</si>
  <si>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</si>
  <si>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</si>
  <si>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</si>
  <si>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</si>
  <si>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</si>
  <si>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</si>
  <si>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</si>
  <si>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</si>
  <si>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</si>
  <si>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</si>
  <si>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</si>
  <si>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</si>
  <si>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</si>
  <si>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</si>
  <si>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</si>
  <si>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</si>
  <si>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</si>
  <si>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</si>
  <si>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</si>
  <si>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</si>
  <si>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</si>
  <si>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</si>
  <si>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</si>
  <si>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</si>
  <si>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</si>
  <si>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</si>
  <si>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</si>
  <si>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</si>
  <si>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</si>
  <si>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</si>
  <si>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</si>
  <si>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</si>
  <si>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</si>
  <si>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</si>
  <si>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</si>
  <si>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</si>
  <si>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</si>
  <si>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</si>
  <si>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</si>
  <si>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</si>
  <si>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</si>
  <si>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</si>
  <si>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</si>
  <si>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</si>
  <si>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</si>
  <si>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</si>
  <si>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</si>
  <si>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</si>
  <si>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</si>
  <si>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</si>
  <si>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</si>
  <si>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</si>
  <si>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</si>
  <si>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</si>
  <si>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</si>
  <si>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</si>
  <si>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</si>
  <si>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</si>
  <si>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</si>
  <si>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</si>
  <si>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</si>
  <si>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</si>
  <si>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</si>
  <si>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</si>
  <si>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</si>
  <si>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</si>
  <si>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</si>
  <si>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</si>
  <si>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</si>
  <si>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</si>
  <si>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</si>
  <si>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</si>
  <si>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</si>
  <si>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</si>
  <si>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</si>
  <si>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</si>
  <si>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</si>
  <si>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</si>
  <si>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</si>
  <si>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</si>
  <si>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</si>
  <si>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</si>
  <si>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</si>
  <si>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</si>
  <si>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</si>
  <si>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</si>
  <si>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</si>
  <si>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</si>
  <si>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</si>
  <si>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</si>
  <si>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</si>
  <si>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</si>
  <si>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</si>
  <si>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</si>
  <si>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</si>
  <si>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</si>
  <si>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</si>
  <si>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</si>
  <si>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</si>
  <si>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</si>
  <si>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</si>
  <si>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</si>
  <si>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</si>
  <si>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</si>
  <si>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</si>
  <si>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</si>
  <si>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</si>
  <si>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</si>
  <si>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</si>
  <si>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</si>
  <si>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</si>
  <si>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</si>
  <si>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</si>
  <si>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</si>
  <si>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</si>
  <si>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</si>
  <si>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</si>
  <si>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</si>
  <si>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</si>
  <si>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</si>
  <si>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</si>
  <si>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</si>
  <si>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</si>
  <si>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</si>
  <si>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</si>
  <si>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</si>
  <si>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</si>
  <si>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</si>
  <si>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</si>
  <si>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</si>
  <si>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</si>
  <si>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</si>
  <si>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</si>
  <si>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</si>
  <si>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</si>
  <si>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</si>
  <si>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</si>
  <si>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</si>
  <si>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</si>
  <si>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</si>
  <si>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</si>
  <si>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</si>
  <si>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</si>
  <si>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</si>
  <si>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</si>
  <si>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</si>
  <si>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</si>
  <si>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</si>
  <si>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</si>
  <si>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</si>
  <si>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</si>
  <si>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</si>
  <si>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</si>
  <si>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</si>
  <si>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</si>
  <si>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</si>
  <si>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</si>
  <si>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</si>
  <si>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</si>
  <si>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</si>
  <si>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</si>
  <si>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</si>
  <si>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</si>
  <si>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</si>
  <si>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</si>
  <si>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</si>
  <si>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</si>
  <si>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</si>
  <si>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</si>
  <si>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</si>
  <si>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</si>
  <si>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</si>
  <si>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</si>
  <si>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</si>
  <si>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</si>
  <si>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</si>
  <si>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</si>
  <si>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</si>
  <si>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</si>
  <si>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</si>
  <si>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</si>
  <si>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</si>
  <si>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</si>
  <si>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</si>
  <si>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</si>
  <si>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</si>
  <si>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</si>
  <si>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</si>
  <si>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</si>
  <si>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</si>
  <si>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</si>
  <si>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</si>
  <si>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</si>
  <si>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</si>
  <si>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</si>
  <si>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</si>
  <si>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</si>
  <si>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</si>
  <si>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</si>
  <si>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</si>
  <si>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</si>
  <si>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</si>
  <si>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</si>
  <si>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</si>
  <si>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</si>
  <si>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</si>
  <si>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</si>
  <si>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</si>
  <si>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</si>
  <si>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</si>
  <si>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</si>
  <si>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</si>
  <si>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</si>
  <si>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</si>
  <si>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</si>
  <si>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</si>
  <si>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</si>
  <si>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</si>
  <si>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</si>
  <si>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</si>
  <si>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</si>
  <si>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</si>
  <si>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</si>
  <si>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</si>
  <si>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</si>
  <si>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</si>
  <si>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</si>
  <si>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</si>
  <si>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</si>
  <si>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</si>
  <si>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</si>
  <si>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</si>
  <si>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</si>
  <si>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</si>
  <si>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</si>
  <si>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</si>
  <si>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</si>
  <si>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</si>
  <si>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</si>
  <si>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</si>
  <si>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</si>
  <si>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</si>
  <si>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</si>
  <si>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</si>
  <si>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</si>
  <si>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</si>
  <si>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</si>
  <si>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</si>
  <si>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</si>
  <si>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</si>
  <si>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</si>
  <si>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</si>
  <si>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</si>
  <si>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</si>
  <si>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</si>
  <si>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</si>
  <si>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</si>
  <si>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</si>
  <si>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</si>
  <si>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</si>
  <si>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</si>
  <si>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</si>
  <si>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</si>
  <si>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</si>
  <si>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</si>
  <si>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</si>
  <si>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</si>
  <si>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</si>
  <si>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</si>
  <si>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</si>
  <si>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</si>
  <si>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</si>
  <si>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</si>
  <si>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</si>
  <si>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</si>
  <si>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</si>
  <si>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</si>
  <si>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</si>
  <si>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</si>
  <si>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</si>
  <si>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</si>
  <si>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</si>
  <si>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</si>
  <si>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</si>
  <si>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</si>
  <si>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</si>
  <si>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</si>
  <si>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</si>
  <si>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</si>
  <si>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</si>
  <si>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</si>
  <si>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</si>
  <si>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</si>
  <si>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</si>
  <si>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</si>
  <si>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</si>
  <si>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</si>
  <si>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</si>
  <si>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</si>
  <si>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</si>
  <si>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</si>
  <si>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</si>
  <si>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</si>
  <si>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</si>
  <si>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</si>
  <si>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</si>
  <si>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</si>
  <si>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</si>
  <si>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</si>
  <si>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</si>
  <si>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</si>
  <si>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</si>
  <si>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</si>
  <si>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</si>
  <si>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</si>
  <si>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</si>
  <si>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</si>
  <si>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</si>
  <si>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</si>
  <si>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</si>
  <si>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</si>
  <si>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</si>
  <si>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</si>
  <si>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</si>
  <si>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</si>
  <si>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</si>
  <si>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</si>
  <si>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</si>
  <si>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</si>
  <si>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</si>
  <si>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</si>
  <si>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</si>
  <si>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</si>
  <si>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</si>
  <si>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</si>
  <si>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</si>
  <si>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</si>
  <si>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</si>
  <si>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</si>
  <si>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</si>
  <si>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</si>
  <si>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</si>
  <si>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</si>
  <si>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</si>
  <si>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</si>
  <si>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</si>
  <si>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</si>
  <si>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</si>
  <si>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</si>
  <si>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</si>
  <si>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</si>
  <si>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</si>
  <si>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</si>
  <si>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</si>
  <si>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</si>
  <si>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</si>
  <si>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</si>
  <si>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</si>
  <si>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</si>
  <si>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</si>
  <si>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</si>
  <si>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</si>
  <si>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</si>
  <si>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</si>
  <si>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</si>
  <si>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</si>
  <si>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</si>
  <si>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</si>
  <si>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</si>
  <si>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</si>
  <si>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</si>
  <si>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</si>
  <si>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</si>
  <si>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</si>
  <si>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</si>
  <si>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</si>
  <si>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</si>
  <si>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</si>
  <si>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</si>
  <si>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</si>
  <si>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</si>
  <si>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</si>
  <si>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</si>
  <si>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</si>
  <si>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</si>
  <si>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</si>
  <si>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</si>
  <si>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</si>
  <si>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</si>
  <si>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</si>
  <si>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</si>
  <si>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</si>
  <si>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</si>
  <si>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</si>
  <si>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</si>
  <si>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</si>
  <si>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</si>
  <si>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</si>
  <si>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</si>
  <si>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</si>
  <si>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</si>
  <si>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</si>
  <si>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</si>
  <si>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</si>
  <si>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</si>
  <si>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</si>
  <si>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</si>
  <si>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</si>
  <si>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</si>
  <si>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</si>
  <si>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</si>
  <si>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</si>
  <si>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</si>
  <si>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</si>
  <si>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</si>
  <si>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</si>
  <si>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</si>
  <si>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</si>
  <si>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</si>
  <si>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</si>
  <si>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</si>
  <si>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</si>
  <si>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</si>
  <si>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</si>
  <si>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</si>
  <si>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</si>
  <si>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</si>
  <si>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</si>
  <si>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</si>
  <si>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</si>
  <si>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</si>
  <si>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</si>
  <si>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</si>
  <si>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</si>
  <si>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</si>
  <si>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</si>
  <si>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</si>
  <si>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</si>
  <si>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</si>
  <si>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</si>
  <si>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</si>
  <si>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</si>
  <si>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</si>
  <si>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</si>
  <si>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</si>
  <si>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</si>
  <si>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</si>
  <si>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</si>
  <si>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</si>
  <si>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</si>
  <si>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</si>
  <si>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</si>
  <si>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</si>
  <si>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</si>
  <si>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</si>
  <si>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</si>
  <si>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</si>
  <si>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</si>
  <si>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</si>
  <si>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</si>
  <si>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</si>
  <si>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</si>
  <si>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</si>
  <si>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</si>
  <si>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</si>
  <si>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</si>
  <si>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</si>
  <si>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</si>
  <si>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</si>
  <si>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</si>
  <si>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</si>
  <si>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</si>
  <si>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</si>
  <si>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</si>
  <si>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</si>
  <si>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</si>
  <si>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</si>
  <si>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</si>
  <si>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</si>
  <si>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</si>
  <si>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</si>
  <si>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</si>
  <si>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</si>
  <si>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</si>
  <si>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</si>
  <si>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</si>
  <si>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</si>
  <si>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</si>
  <si>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</si>
  <si>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</si>
  <si>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</si>
  <si>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</si>
  <si>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</si>
  <si>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</si>
  <si>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</si>
  <si>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</si>
  <si>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</si>
  <si>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</si>
  <si>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</si>
  <si>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</si>
  <si>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</si>
  <si>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</si>
  <si>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</si>
  <si>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</si>
  <si>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</si>
  <si>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</si>
  <si>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</si>
  <si>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</si>
  <si>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</si>
  <si>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</si>
  <si>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</si>
  <si>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</si>
  <si>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</si>
  <si>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</si>
  <si>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</si>
  <si>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</si>
  <si>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</si>
  <si>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</si>
  <si>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</si>
  <si>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</si>
  <si>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</si>
  <si>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</si>
  <si>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</si>
  <si>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</si>
  <si>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</si>
  <si>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</si>
  <si>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</si>
  <si>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</si>
  <si>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</si>
  <si>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</si>
  <si>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</si>
  <si>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</si>
  <si>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</si>
  <si>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</si>
  <si>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</si>
  <si>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</si>
  <si>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</si>
  <si>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</si>
  <si>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</si>
  <si>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</si>
  <si>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</si>
  <si>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</si>
  <si>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</si>
  <si>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</si>
  <si>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</si>
  <si>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</si>
  <si>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</si>
  <si>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</si>
  <si>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</si>
  <si>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</si>
  <si>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</si>
  <si>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</si>
  <si>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</si>
  <si>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</si>
  <si>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</si>
  <si>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</si>
  <si>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</si>
  <si>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</si>
  <si>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</si>
  <si>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</si>
  <si>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</si>
  <si>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</si>
  <si>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</si>
  <si>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</si>
  <si>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</si>
  <si>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</si>
  <si>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</si>
  <si>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</si>
  <si>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</si>
  <si>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</si>
  <si>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</si>
  <si>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</si>
  <si>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</si>
  <si>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</si>
  <si>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</si>
  <si>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</si>
  <si>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</si>
  <si>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</si>
  <si>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</si>
  <si>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</si>
  <si>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</si>
  <si>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</si>
  <si>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</si>
  <si>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</si>
  <si>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</si>
  <si>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</si>
  <si>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</si>
  <si>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</si>
  <si>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</si>
  <si>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</si>
  <si>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</si>
  <si>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</si>
  <si>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</si>
  <si>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</si>
  <si>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</si>
  <si>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</si>
  <si>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</si>
  <si>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</si>
  <si>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</si>
  <si>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</si>
  <si>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</si>
  <si>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</si>
  <si>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</si>
  <si>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</si>
  <si>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</si>
  <si>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</si>
  <si>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</si>
  <si>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</si>
  <si>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</si>
  <si>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</si>
  <si>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</si>
  <si>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</si>
  <si>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</si>
  <si>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</si>
  <si>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</si>
  <si>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</si>
  <si>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</si>
  <si>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</si>
  <si>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</si>
  <si>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</si>
  <si>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</si>
  <si>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</si>
  <si>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</si>
  <si>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</si>
  <si>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</si>
  <si>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</si>
  <si>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</si>
  <si>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</si>
  <si>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</si>
  <si>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</si>
  <si>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</si>
  <si>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</si>
  <si>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</si>
  <si>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</si>
  <si>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</si>
  <si>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</si>
  <si>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</si>
  <si>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</si>
  <si>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</si>
  <si>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</si>
  <si>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</si>
  <si>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</si>
  <si>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</si>
  <si>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</si>
  <si>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</si>
  <si>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</si>
  <si>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</si>
  <si>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</si>
  <si>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</si>
  <si>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</si>
  <si>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</si>
  <si>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</si>
  <si>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</si>
  <si>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</si>
  <si>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</si>
  <si>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</si>
  <si>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</si>
  <si>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</si>
  <si>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</si>
  <si>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</si>
  <si>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</si>
  <si>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</si>
  <si>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</si>
  <si>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</si>
  <si>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</si>
  <si>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</si>
  <si>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</si>
  <si>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</si>
  <si>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</si>
  <si>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</si>
  <si>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</si>
  <si>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</si>
  <si>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</si>
  <si>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</si>
  <si>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</si>
  <si>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</si>
  <si>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</si>
  <si>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</si>
  <si>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</si>
  <si>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</si>
  <si>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</si>
  <si>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</si>
  <si>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</si>
  <si>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</si>
  <si>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</si>
  <si>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</si>
  <si>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</si>
  <si>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</si>
  <si>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</si>
  <si>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</si>
  <si>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</si>
  <si>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</si>
  <si>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</si>
  <si>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</si>
  <si>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</si>
  <si>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</si>
  <si>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</si>
  <si>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</si>
  <si>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</si>
  <si>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</si>
  <si>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</si>
  <si>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</si>
  <si>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</si>
  <si>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</si>
  <si>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</si>
  <si>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</si>
  <si>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</si>
  <si>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</si>
  <si>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</si>
  <si>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</si>
  <si>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</si>
  <si>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</si>
  <si>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</si>
  <si>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</si>
  <si>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</si>
  <si>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</si>
  <si>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</si>
  <si>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</si>
  <si>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</si>
  <si>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</si>
  <si>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</si>
  <si>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</si>
  <si>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</si>
  <si>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</si>
  <si>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</si>
  <si>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</si>
  <si>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</si>
  <si>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</si>
  <si>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</si>
  <si>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</si>
  <si>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</si>
  <si>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</si>
  <si>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</si>
  <si>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</si>
  <si>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</si>
  <si>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</si>
  <si>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</si>
  <si>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</si>
  <si>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</si>
  <si>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</si>
  <si>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</si>
  <si>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</si>
  <si>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</si>
  <si>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</si>
  <si>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</si>
  <si>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</si>
  <si>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</si>
  <si>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</si>
  <si>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</si>
  <si>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</si>
  <si>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</si>
  <si>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</si>
  <si>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</si>
  <si>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</si>
  <si>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</si>
  <si>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</si>
  <si>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</si>
  <si>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</si>
  <si>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</si>
  <si>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</si>
  <si>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</si>
  <si>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</si>
  <si>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</si>
  <si>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</si>
  <si>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</si>
  <si>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</si>
  <si>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</si>
  <si>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</si>
  <si>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</si>
  <si>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</si>
  <si>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</si>
  <si>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</si>
  <si>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</si>
  <si>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</si>
  <si>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</si>
  <si>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</si>
  <si>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</si>
  <si>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</si>
  <si>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</si>
  <si>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</si>
  <si>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</si>
  <si>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</si>
  <si>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</si>
  <si>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</si>
  <si>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</si>
  <si>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</si>
  <si>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</si>
  <si>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</si>
  <si>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</si>
  <si>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</si>
  <si>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</si>
  <si>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</si>
  <si>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</si>
  <si>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</si>
  <si>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</si>
  <si>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</si>
  <si>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</si>
  <si>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</si>
  <si>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</si>
  <si>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</si>
  <si>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</si>
  <si>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</si>
  <si>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</si>
  <si>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</si>
  <si>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</si>
  <si>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</si>
  <si>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</si>
  <si>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</si>
  <si>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</si>
  <si>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</si>
  <si>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</si>
  <si>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</si>
  <si>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</si>
  <si>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</si>
  <si>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</si>
  <si>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</si>
  <si>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</si>
  <si>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</si>
  <si>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</si>
  <si>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</si>
  <si>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</si>
  <si>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</si>
  <si>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</si>
  <si>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</si>
  <si>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</si>
  <si>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</si>
  <si>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</si>
  <si>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</si>
  <si>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</si>
  <si>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</si>
  <si>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</si>
  <si>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</si>
  <si>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</si>
  <si>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</si>
  <si>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</si>
  <si>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</si>
  <si>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</si>
  <si>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</si>
  <si>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</si>
  <si>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</si>
  <si>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</si>
  <si>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</si>
  <si>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</si>
  <si>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</si>
  <si>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</si>
  <si>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</si>
  <si>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</si>
  <si>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</si>
  <si>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</si>
  <si>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</si>
  <si>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</si>
  <si>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</si>
  <si>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</si>
  <si>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</si>
  <si>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</si>
  <si>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</si>
  <si>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</si>
  <si>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</si>
  <si>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</si>
  <si>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</si>
  <si>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</si>
  <si>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</si>
  <si>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</si>
  <si>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</si>
  <si>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</si>
  <si>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</si>
  <si>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</si>
  <si>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</si>
  <si>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</si>
  <si>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</si>
  <si>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</si>
  <si>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</si>
  <si>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</si>
  <si>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</si>
  <si>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</si>
  <si>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</si>
  <si>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</si>
  <si>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</si>
  <si>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</si>
  <si>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</si>
  <si>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</si>
  <si>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</si>
  <si>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</si>
  <si>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</si>
  <si>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</si>
  <si>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</si>
  <si>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</si>
  <si>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</si>
  <si>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</si>
  <si>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</si>
  <si>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</si>
  <si>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</si>
  <si>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</si>
  <si>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</si>
  <si>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</si>
  <si>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</si>
  <si>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</si>
  <si>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</si>
  <si>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</si>
  <si>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</si>
  <si>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</si>
  <si>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</si>
  <si>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</si>
  <si>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</si>
  <si>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</si>
  <si>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</si>
  <si>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</si>
  <si>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</si>
  <si>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</si>
  <si>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</si>
  <si>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</si>
  <si>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</si>
  <si>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</si>
  <si>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</si>
  <si>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</si>
  <si>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</si>
  <si>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</si>
  <si>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</si>
  <si>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</si>
  <si>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</si>
  <si>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</si>
  <si>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</si>
  <si>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</si>
  <si>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</si>
  <si>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</si>
  <si>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</si>
  <si>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</si>
  <si>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</si>
  <si>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</si>
  <si>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</si>
  <si>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</si>
  <si>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</si>
  <si>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</si>
  <si>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</si>
  <si>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</si>
  <si>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</si>
  <si>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</si>
  <si>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</si>
  <si>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</si>
  <si>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</si>
  <si>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</si>
  <si>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</si>
  <si>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</si>
  <si>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</si>
  <si>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</si>
  <si>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</si>
  <si>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</si>
  <si>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</si>
  <si>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</si>
  <si>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</si>
  <si>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</si>
  <si>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</si>
  <si>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</si>
  <si>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</si>
  <si>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</si>
  <si>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</si>
  <si>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</si>
  <si>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</si>
  <si>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</si>
  <si>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</si>
  <si>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</si>
  <si>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</si>
  <si>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</si>
  <si>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</si>
  <si>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</si>
  <si>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</si>
  <si>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</si>
  <si>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</si>
  <si>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</si>
  <si>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</si>
  <si>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</si>
  <si>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</si>
  <si>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</si>
  <si>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</si>
  <si>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</si>
  <si>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</si>
  <si>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</si>
  <si>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</si>
  <si>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</si>
  <si>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</si>
  <si>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</si>
  <si>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</si>
  <si>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</si>
  <si>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</si>
  <si>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</si>
  <si>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</si>
  <si>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</si>
  <si>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</si>
  <si>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</si>
  <si>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</si>
  <si>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</si>
  <si>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</si>
  <si>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</si>
  <si>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</si>
  <si>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</si>
  <si>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</si>
  <si>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</si>
  <si>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</si>
  <si>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</si>
  <si>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</si>
  <si>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</si>
  <si>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</si>
  <si>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</si>
  <si>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</si>
  <si>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</si>
  <si>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</si>
  <si>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</si>
  <si>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</si>
  <si>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</si>
  <si>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</si>
  <si>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</si>
  <si>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</si>
  <si>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</si>
  <si>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</si>
  <si>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</si>
  <si>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</si>
  <si>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</si>
  <si>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</si>
  <si>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</si>
  <si>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</si>
  <si>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</si>
  <si>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</si>
  <si>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</si>
  <si>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</si>
  <si>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</si>
  <si>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</si>
  <si>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</si>
  <si>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</si>
  <si>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</si>
  <si>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</si>
  <si>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</si>
  <si>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</si>
  <si>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</si>
  <si>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</si>
  <si>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</si>
  <si>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</si>
  <si>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</si>
  <si>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</si>
  <si>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</si>
  <si>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</si>
  <si>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</si>
  <si>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</si>
  <si>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</si>
  <si>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</si>
  <si>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</si>
  <si>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</si>
  <si>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</si>
  <si>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</si>
  <si>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</si>
  <si>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</si>
  <si>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</si>
  <si>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</si>
  <si>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</si>
  <si>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</si>
  <si>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</si>
  <si>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</si>
  <si>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</si>
  <si>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</si>
  <si>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</si>
  <si>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</si>
  <si>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</si>
  <si>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</si>
  <si>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</si>
  <si>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</si>
  <si>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</si>
  <si>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</si>
  <si>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</si>
  <si>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</si>
  <si>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</si>
  <si>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</si>
  <si>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</si>
  <si>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</si>
  <si>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</si>
  <si>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</si>
  <si>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</si>
  <si>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</si>
  <si>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</si>
  <si>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</si>
  <si>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</si>
  <si>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</si>
  <si>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</si>
  <si>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</si>
  <si>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</si>
  <si>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</si>
  <si>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</si>
  <si>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</si>
  <si>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</si>
  <si>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</si>
  <si>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</si>
  <si>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</si>
  <si>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</si>
  <si>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</si>
  <si>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</si>
  <si>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</si>
  <si>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</si>
  <si>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</si>
  <si>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</si>
  <si>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</si>
  <si>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</si>
  <si>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</si>
  <si>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</si>
  <si>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</si>
  <si>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</si>
  <si>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</si>
  <si>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</si>
  <si>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</si>
  <si>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</si>
  <si>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</si>
  <si>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</si>
  <si>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</si>
  <si>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</si>
  <si>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</si>
  <si>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</si>
  <si>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</si>
  <si>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</si>
  <si>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</si>
  <si>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</si>
  <si>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</si>
  <si>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</si>
  <si>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</si>
  <si>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</si>
  <si>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</si>
  <si>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</si>
  <si>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</si>
  <si>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</si>
  <si>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</si>
  <si>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</si>
  <si>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</si>
  <si>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</si>
  <si>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</si>
  <si>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</si>
  <si>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</si>
  <si>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</si>
  <si>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</si>
  <si>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</si>
  <si>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</si>
  <si>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</si>
  <si>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</si>
  <si>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</si>
  <si>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</si>
  <si>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</si>
  <si>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</si>
  <si>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</si>
  <si>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</si>
  <si>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</si>
  <si>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</si>
  <si>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</si>
  <si>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</si>
  <si>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</si>
  <si>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</si>
  <si>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</si>
  <si>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</si>
  <si>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</si>
  <si>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</si>
  <si>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</si>
  <si>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</si>
  <si>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</si>
  <si>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</si>
  <si>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</si>
  <si>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</si>
  <si>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</si>
  <si>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</si>
  <si>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</si>
  <si>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</si>
  <si>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</si>
  <si>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</si>
  <si>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</si>
  <si>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</si>
  <si>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</si>
  <si>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</si>
  <si>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</si>
  <si>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</si>
  <si>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</si>
  <si>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</si>
  <si>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</si>
  <si>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</si>
  <si>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</si>
  <si>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</si>
  <si>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</si>
  <si>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</si>
  <si>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</si>
  <si>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</si>
  <si>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</si>
  <si>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</si>
  <si>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</si>
  <si>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</si>
  <si>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</si>
  <si>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</si>
  <si>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</si>
  <si>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</si>
  <si>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</si>
  <si>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</si>
  <si>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</si>
  <si>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</si>
  <si>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</si>
  <si>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</si>
  <si>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</si>
  <si>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</si>
  <si>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</si>
  <si>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</si>
  <si>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</si>
  <si>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</si>
  <si>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</si>
  <si>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</si>
  <si>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</si>
  <si>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</si>
  <si>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</si>
  <si>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</si>
  <si>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</si>
  <si>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</si>
  <si>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</si>
  <si>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</si>
  <si>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</si>
  <si>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</si>
  <si>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</si>
  <si>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</si>
  <si>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</si>
  <si>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</si>
  <si>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</si>
  <si>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</si>
  <si>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</si>
  <si>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</si>
  <si>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</si>
  <si>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</si>
  <si>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</si>
  <si>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</si>
  <si>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</si>
  <si>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</si>
  <si>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</si>
  <si>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</si>
  <si>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</si>
  <si>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</si>
  <si>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</si>
  <si>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</si>
  <si>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</si>
  <si>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</si>
  <si>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</si>
  <si>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</si>
  <si>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</si>
  <si>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</si>
  <si>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</si>
  <si>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</si>
  <si>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</si>
  <si>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</si>
  <si>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</si>
  <si>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</si>
  <si>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</si>
  <si>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</si>
  <si>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</si>
  <si>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</si>
  <si>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</si>
  <si>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</si>
  <si>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</si>
  <si>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</si>
  <si>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</si>
  <si>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</si>
  <si>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</si>
  <si>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</si>
  <si>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</si>
  <si>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</si>
  <si>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</si>
  <si>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</si>
  <si>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</si>
  <si>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</si>
  <si>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</si>
  <si>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</si>
  <si>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</si>
  <si>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</si>
  <si>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</si>
  <si>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</si>
  <si>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</si>
  <si>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</si>
  <si>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</si>
  <si>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</si>
  <si>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</si>
  <si>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</si>
  <si>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</si>
  <si>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</si>
  <si>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</si>
  <si>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</si>
  <si>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</si>
  <si>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</si>
  <si>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</si>
  <si>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</si>
  <si>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</si>
  <si>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</si>
  <si>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</si>
  <si>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</si>
  <si>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</si>
  <si>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</si>
  <si>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</si>
  <si>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</si>
  <si>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</si>
  <si>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</si>
  <si>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</si>
  <si>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</si>
  <si>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</si>
  <si>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</si>
  <si>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</si>
  <si>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</si>
  <si>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</si>
  <si>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</si>
  <si>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</si>
  <si>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</si>
  <si>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</si>
  <si>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</si>
  <si>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</si>
  <si>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</si>
  <si>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</si>
  <si>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</si>
  <si>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</si>
  <si>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</si>
  <si>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</si>
  <si>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</si>
  <si>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</si>
  <si>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</si>
  <si>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</si>
  <si>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</si>
  <si>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</si>
  <si>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</si>
  <si>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</si>
  <si>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</si>
  <si>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</si>
  <si>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</si>
  <si>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</si>
  <si>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</si>
  <si>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</si>
  <si>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</si>
  <si>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</si>
  <si>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</si>
  <si>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</si>
  <si>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</si>
  <si>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</si>
  <si>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</si>
  <si>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</si>
  <si>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</si>
  <si>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</si>
  <si>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</si>
  <si>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</si>
  <si>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</si>
  <si>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</si>
  <si>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</si>
  <si>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</si>
  <si>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</si>
  <si>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</si>
  <si>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</si>
  <si>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</si>
  <si>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</si>
  <si>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</si>
  <si>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</si>
  <si>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</si>
  <si>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</si>
  <si>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</si>
  <si>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</si>
  <si>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</si>
  <si>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</si>
  <si>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</si>
  <si>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</si>
  <si>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</si>
  <si>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</si>
  <si>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</si>
  <si>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</si>
  <si>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</si>
  <si>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</si>
  <si>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</si>
  <si>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</si>
  <si>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</si>
  <si>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</si>
  <si>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</si>
  <si>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</si>
  <si>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</si>
  <si>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</si>
  <si>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</si>
  <si>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</si>
  <si>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</si>
  <si>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</si>
  <si>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</si>
  <si>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</si>
  <si>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</si>
  <si>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</si>
  <si>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</si>
  <si>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</si>
  <si>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</si>
  <si>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</si>
  <si>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</si>
  <si>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</si>
  <si>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</si>
  <si>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</si>
  <si>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</si>
  <si>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</si>
  <si>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</si>
  <si>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</si>
  <si>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</si>
  <si>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</si>
  <si>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</si>
  <si>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</si>
  <si>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</si>
  <si>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</si>
  <si>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</si>
  <si>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</si>
  <si>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</si>
  <si>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</si>
  <si>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</si>
  <si>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</si>
  <si>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</si>
  <si>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</si>
  <si>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</si>
  <si>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</si>
  <si>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</si>
  <si>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</si>
  <si>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</si>
  <si>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</si>
  <si>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</si>
  <si>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</si>
  <si>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</si>
  <si>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</si>
  <si>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</si>
  <si>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</si>
  <si>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</si>
  <si>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</si>
  <si>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</si>
  <si>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</si>
  <si>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</si>
  <si>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</si>
  <si>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</si>
  <si>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</si>
  <si>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</si>
  <si>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</si>
  <si>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</si>
  <si>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</si>
  <si>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</si>
  <si>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</si>
  <si>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</si>
  <si>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</si>
  <si>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</si>
  <si>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</si>
  <si>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</si>
  <si>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</si>
  <si>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</si>
  <si>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</si>
  <si>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</si>
  <si>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</si>
  <si>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</si>
  <si>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</si>
  <si>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</si>
  <si>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</si>
  <si>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</si>
  <si>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</si>
  <si>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</si>
  <si>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</si>
  <si>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</si>
  <si>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</si>
  <si>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</si>
  <si>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</si>
  <si>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</si>
  <si>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</si>
  <si>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</si>
  <si>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</si>
  <si>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</si>
  <si>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</si>
  <si>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</si>
  <si>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</si>
  <si>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</si>
  <si>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</si>
  <si>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</si>
  <si>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</si>
  <si>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</si>
  <si>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</si>
  <si>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</si>
  <si>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</si>
  <si>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</si>
  <si>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</si>
  <si>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</si>
  <si>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</si>
  <si>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</si>
  <si>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</si>
  <si>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</si>
  <si>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</si>
  <si>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</si>
  <si>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</si>
  <si>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</si>
  <si>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</si>
  <si>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</si>
  <si>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</si>
  <si>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</si>
  <si>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</si>
  <si>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</si>
  <si>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</si>
  <si>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</si>
  <si>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</si>
  <si>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</si>
  <si>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</si>
  <si>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</si>
  <si>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</si>
  <si>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</si>
  <si>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</si>
  <si>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</si>
  <si>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</si>
  <si>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</si>
  <si>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</si>
  <si>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</si>
  <si>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</si>
  <si>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</si>
  <si>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</si>
  <si>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</si>
  <si>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</si>
  <si>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</si>
  <si>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</si>
  <si>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</si>
  <si>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</si>
  <si>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</si>
  <si>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</si>
  <si>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</si>
  <si>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</si>
  <si>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</si>
  <si>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</si>
  <si>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</si>
  <si>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</si>
  <si>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</si>
  <si>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</si>
  <si>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</si>
  <si>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</si>
  <si>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</si>
  <si>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</si>
  <si>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</si>
  <si>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</si>
  <si>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</si>
  <si>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</si>
  <si>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</si>
  <si>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</si>
  <si>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</si>
  <si>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</si>
  <si>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</si>
  <si>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</si>
  <si>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</si>
  <si>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</si>
  <si>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</si>
  <si>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</si>
  <si>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</si>
  <si>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</si>
  <si>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</si>
  <si>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</si>
  <si>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</si>
  <si>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</si>
  <si>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</si>
  <si>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</si>
  <si>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</si>
  <si>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</si>
  <si>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</si>
  <si>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</si>
  <si>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</si>
  <si>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</si>
  <si>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</si>
  <si>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</si>
  <si>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</si>
  <si>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</si>
  <si>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</si>
  <si>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</si>
  <si>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</si>
  <si>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</si>
  <si>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</si>
  <si>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</si>
  <si>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</si>
  <si>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</si>
  <si>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</si>
  <si>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</si>
  <si>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</si>
  <si>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</si>
  <si>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</si>
  <si>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</si>
  <si>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</si>
  <si>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</si>
  <si>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</si>
  <si>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</si>
  <si>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</si>
  <si>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</si>
  <si>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</si>
  <si>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</si>
  <si>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</si>
  <si>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</si>
  <si>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</si>
  <si>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</si>
  <si>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</si>
  <si>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</si>
  <si>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</si>
  <si>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</si>
  <si>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</si>
  <si>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</si>
  <si>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</si>
  <si>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</si>
  <si>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</si>
  <si>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</si>
  <si>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</si>
  <si>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</si>
  <si>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</si>
  <si>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</si>
  <si>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</si>
  <si>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</si>
  <si>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</si>
  <si>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</si>
  <si>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</si>
  <si>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</si>
  <si>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</si>
  <si>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</si>
  <si>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</si>
  <si>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</si>
  <si>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</si>
  <si>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</si>
  <si>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</si>
  <si>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</si>
  <si>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</si>
  <si>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</si>
  <si>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</si>
  <si>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</si>
  <si>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</si>
  <si>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</si>
  <si>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</si>
  <si>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</si>
  <si>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</si>
  <si>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</si>
  <si>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</si>
  <si>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</si>
  <si>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</si>
  <si>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</si>
  <si>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</si>
  <si>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</si>
  <si>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</si>
  <si>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</si>
  <si>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</si>
  <si>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</si>
  <si>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</si>
  <si>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</si>
  <si>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</si>
  <si>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</si>
  <si>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</si>
  <si>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</si>
  <si>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</si>
  <si>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</si>
  <si>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</si>
  <si>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</si>
  <si>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</si>
  <si>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</si>
  <si>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</si>
  <si>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</si>
  <si>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</si>
  <si>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</si>
  <si>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</si>
  <si>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</si>
  <si>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</si>
  <si>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</si>
  <si>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</si>
  <si>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</si>
  <si>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</si>
  <si>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</si>
  <si>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</si>
  <si>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</si>
  <si>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</si>
  <si>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</si>
  <si>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</si>
  <si>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</si>
  <si>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</si>
  <si>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</si>
  <si>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</si>
  <si>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</si>
  <si>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</si>
  <si>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</si>
  <si>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</si>
  <si>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</si>
  <si>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</si>
  <si>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</si>
  <si>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</si>
  <si>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</si>
  <si>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</si>
  <si>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</si>
  <si>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</si>
  <si>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</si>
  <si>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</si>
  <si>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</si>
  <si>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</si>
  <si>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</si>
  <si>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</si>
  <si>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</si>
  <si>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</si>
  <si>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</si>
  <si>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</si>
  <si>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</si>
  <si>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</si>
  <si>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</si>
  <si>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</si>
  <si>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</si>
  <si>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</si>
  <si>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</si>
  <si>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</si>
  <si>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</si>
  <si>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</si>
  <si>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</si>
  <si>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</si>
  <si>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</si>
  <si>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</si>
  <si>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</si>
  <si>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</si>
  <si>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</si>
  <si>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</si>
  <si>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</si>
  <si>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</si>
  <si>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</si>
  <si>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</si>
  <si>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</si>
  <si>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</si>
  <si>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</si>
  <si>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</si>
  <si>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</si>
  <si>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</si>
  <si>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</si>
  <si>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</si>
  <si>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</si>
  <si>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</si>
  <si>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</si>
  <si>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</si>
  <si>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</si>
  <si>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</si>
  <si>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</si>
  <si>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</si>
  <si>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</si>
  <si>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</si>
  <si>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</si>
  <si>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</si>
  <si>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</si>
  <si>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</si>
  <si>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</si>
  <si>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</si>
  <si>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</si>
  <si>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</si>
  <si>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</si>
  <si>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</si>
  <si>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</si>
  <si>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</si>
  <si>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</si>
  <si>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</si>
  <si>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</si>
  <si>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</si>
  <si>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</si>
  <si>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</si>
  <si>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</si>
  <si>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</si>
  <si>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</si>
  <si>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</si>
  <si>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</si>
  <si>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</si>
  <si>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</si>
  <si>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</si>
  <si>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</si>
  <si>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</si>
  <si>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</si>
  <si>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</si>
  <si>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</si>
  <si>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</si>
  <si>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</si>
  <si>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</si>
  <si>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</si>
  <si>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</si>
  <si>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</si>
  <si>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</si>
  <si>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</si>
  <si>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</si>
  <si>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</si>
  <si>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</si>
  <si>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</si>
  <si>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</si>
  <si>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</si>
  <si>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</si>
  <si>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</si>
  <si>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</si>
  <si>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</si>
  <si>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</si>
  <si>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</si>
  <si>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</si>
  <si>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</si>
  <si>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</si>
  <si>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</si>
  <si>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</si>
  <si>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</si>
  <si>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</si>
  <si>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</si>
  <si>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</si>
  <si>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</si>
  <si>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</si>
  <si>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</si>
  <si>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</si>
  <si>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</si>
  <si>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</si>
  <si>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</si>
  <si>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</si>
  <si>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</si>
  <si>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</si>
  <si>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</si>
  <si>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</si>
  <si>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</si>
  <si>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</si>
  <si>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</si>
  <si>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</si>
  <si>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</si>
  <si>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</si>
  <si>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</si>
  <si>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</si>
  <si>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</si>
  <si>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</si>
  <si>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</si>
  <si>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</si>
  <si>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</si>
  <si>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</si>
  <si>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</si>
  <si>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</si>
  <si>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</si>
  <si>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</si>
  <si>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</si>
  <si>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</si>
  <si>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</si>
  <si>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</si>
  <si>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</si>
  <si>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</si>
  <si>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</si>
  <si>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</si>
  <si>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</si>
  <si>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</si>
  <si>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</si>
  <si>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</si>
  <si>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</si>
  <si>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</si>
  <si>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</si>
  <si>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</si>
  <si>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</si>
  <si>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</si>
  <si>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</si>
  <si>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</si>
  <si>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</si>
  <si>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</si>
  <si>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</si>
  <si>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</si>
  <si>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</si>
  <si>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</si>
  <si>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</si>
  <si>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</si>
  <si>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</si>
  <si>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</si>
  <si>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</si>
  <si>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</si>
  <si>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</si>
  <si>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</si>
  <si>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</si>
  <si>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</si>
  <si>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</si>
  <si>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</si>
  <si>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</si>
  <si>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</si>
  <si>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</si>
  <si>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</si>
  <si>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</si>
  <si>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</si>
  <si>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</si>
  <si>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</si>
  <si>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</si>
  <si>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</si>
  <si>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</si>
  <si>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</si>
  <si>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</si>
  <si>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</si>
  <si>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</si>
  <si>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</si>
  <si>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</si>
  <si>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</si>
  <si>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</si>
  <si>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</si>
  <si>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</si>
  <si>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</si>
  <si>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</si>
  <si>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</si>
  <si>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</si>
  <si>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</si>
  <si>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</si>
  <si>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</si>
  <si>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</si>
  <si>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</si>
  <si>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</si>
  <si>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</si>
  <si>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</si>
  <si>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</si>
  <si>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</si>
  <si>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</si>
  <si>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</si>
  <si>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</si>
  <si>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</si>
  <si>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</si>
  <si>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</si>
  <si>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</si>
  <si>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</si>
  <si>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</si>
  <si>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</si>
  <si>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</si>
  <si>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</si>
  <si>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</si>
  <si>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</si>
  <si>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</si>
  <si>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</si>
  <si>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</si>
  <si>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</si>
  <si>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</si>
  <si>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</si>
  <si>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</si>
  <si>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</si>
  <si>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</si>
  <si>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</si>
  <si>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</si>
  <si>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</si>
  <si>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</si>
  <si>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</si>
  <si>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</si>
  <si>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</si>
  <si>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</si>
  <si>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</si>
  <si>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</si>
  <si>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</si>
  <si>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</si>
  <si>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</si>
  <si>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</si>
  <si>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</si>
  <si>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</si>
  <si>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</si>
  <si>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</si>
  <si>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</si>
  <si>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</si>
  <si>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</si>
  <si>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</si>
  <si>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</si>
  <si>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</si>
  <si>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</si>
  <si>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</si>
  <si>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</si>
  <si>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</si>
  <si>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</si>
  <si>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</si>
  <si>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</si>
  <si>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</si>
  <si>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</si>
  <si>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</si>
  <si>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</si>
  <si>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</si>
  <si>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</si>
  <si>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</si>
  <si>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</si>
  <si>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</si>
  <si>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</si>
  <si>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</si>
  <si>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</si>
  <si>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</si>
  <si>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</si>
  <si>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</si>
  <si>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</si>
  <si>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</si>
  <si>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</si>
  <si>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</si>
  <si>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</si>
  <si>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</si>
  <si>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</si>
  <si>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</si>
  <si>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</si>
  <si>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</si>
  <si>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</si>
  <si>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</si>
  <si>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</si>
  <si>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</si>
  <si>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</si>
  <si>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</si>
  <si>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</si>
  <si>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</si>
  <si>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</si>
  <si>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</si>
  <si>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</si>
  <si>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</si>
  <si>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</si>
  <si>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</si>
  <si>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</si>
  <si>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</si>
  <si>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</si>
  <si>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</si>
  <si>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</si>
  <si>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</si>
  <si>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</si>
  <si>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</si>
  <si>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</si>
  <si>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</si>
  <si>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</si>
  <si>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</si>
  <si>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</si>
  <si>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</si>
  <si>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</si>
  <si>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</si>
  <si>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</si>
  <si>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</si>
  <si>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</si>
  <si>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</si>
  <si>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</si>
  <si>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</si>
  <si>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</si>
  <si>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</si>
  <si>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</si>
  <si>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</si>
  <si>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</si>
  <si>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</si>
  <si>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</si>
  <si>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</si>
  <si>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</si>
  <si>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</si>
  <si>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</si>
  <si>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</si>
  <si>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</si>
  <si>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</si>
  <si>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</si>
  <si>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</si>
  <si>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</si>
  <si>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</si>
  <si>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</si>
  <si>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</si>
  <si>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</si>
  <si>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</si>
  <si>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</si>
  <si>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</si>
  <si>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</si>
  <si>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</si>
  <si>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</si>
  <si>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</si>
  <si>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</si>
  <si>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</si>
  <si>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</si>
  <si>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</si>
  <si>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</si>
  <si>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</si>
  <si>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</si>
  <si>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</si>
  <si>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</si>
  <si>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</si>
  <si>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</si>
  <si>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</si>
  <si>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</si>
  <si>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</si>
  <si>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</si>
  <si>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</si>
  <si>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</si>
  <si>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</si>
  <si>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</si>
  <si>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</si>
  <si>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</si>
  <si>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</si>
  <si>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</si>
  <si>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</si>
  <si>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</si>
  <si>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</si>
  <si>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</si>
  <si>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</si>
  <si>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</si>
  <si>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</si>
  <si>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</si>
  <si>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</si>
  <si>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</si>
  <si>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</si>
  <si>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</si>
  <si>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</si>
  <si>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</si>
  <si>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</si>
  <si>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</si>
  <si>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</si>
  <si>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</si>
  <si>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</si>
  <si>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</si>
  <si>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</si>
  <si>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</si>
  <si>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</si>
  <si>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</si>
  <si>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</si>
  <si>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</si>
  <si>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</si>
  <si>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</si>
  <si>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</si>
  <si>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</si>
  <si>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</si>
  <si>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</si>
  <si>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</si>
  <si>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</si>
  <si>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</si>
  <si>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</si>
  <si>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</si>
  <si>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</si>
  <si>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</si>
  <si>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</si>
  <si>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</si>
  <si>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</si>
  <si>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</si>
  <si>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</si>
  <si>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</si>
  <si>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</si>
  <si>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</si>
  <si>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</si>
  <si>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</si>
  <si>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</si>
  <si>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</si>
  <si>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</si>
  <si>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</si>
  <si>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</si>
  <si>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</si>
  <si>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</si>
  <si>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</si>
  <si>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</si>
  <si>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</si>
  <si>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</si>
  <si>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</si>
  <si>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</si>
  <si>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</si>
  <si>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</si>
  <si>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</si>
  <si>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</si>
  <si>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</si>
  <si>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</si>
  <si>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</si>
  <si>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</si>
  <si>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</si>
  <si>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</si>
  <si>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</si>
  <si>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</si>
  <si>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</si>
  <si>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</si>
  <si>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</si>
  <si>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</si>
  <si>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</si>
  <si>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</si>
  <si>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</si>
  <si>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</si>
  <si>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</si>
  <si>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</si>
  <si>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</si>
  <si>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</si>
  <si>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</si>
  <si>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</si>
  <si>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</si>
  <si>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</si>
  <si>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</si>
  <si>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</si>
  <si>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</si>
  <si>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</si>
  <si>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</si>
  <si>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</si>
  <si>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</si>
  <si>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</si>
  <si>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</si>
  <si>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</si>
  <si>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</si>
  <si>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</si>
  <si>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</si>
  <si>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</si>
  <si>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</si>
  <si>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</si>
  <si>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</si>
  <si>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</si>
  <si>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</si>
  <si>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</si>
  <si>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</si>
  <si>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</si>
  <si>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</si>
  <si>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</si>
  <si>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</si>
  <si>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</si>
  <si>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</si>
  <si>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</si>
  <si>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</si>
  <si>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</si>
  <si>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</si>
  <si>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</si>
  <si>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</si>
  <si>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</si>
  <si>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</si>
  <si>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</si>
  <si>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</si>
  <si>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</si>
  <si>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</si>
  <si>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</si>
  <si>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</si>
  <si>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</si>
  <si>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</si>
  <si>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</si>
  <si>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</si>
  <si>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</si>
  <si>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</si>
  <si>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</si>
  <si>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</si>
  <si>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</si>
  <si>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</si>
  <si>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</si>
  <si>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</si>
  <si>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</si>
  <si>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</si>
  <si>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</si>
  <si>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</si>
  <si>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</si>
  <si>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</si>
  <si>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</si>
  <si>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</si>
  <si>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</si>
  <si>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</si>
  <si>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</si>
  <si>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</si>
  <si>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</si>
  <si>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</si>
  <si>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</si>
  <si>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</si>
  <si>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</si>
  <si>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</si>
  <si>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</si>
  <si>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</si>
  <si>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</si>
  <si>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</si>
  <si>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</si>
  <si>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</si>
  <si>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</si>
  <si>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</si>
  <si>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</si>
  <si>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</si>
  <si>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</si>
  <si>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</si>
  <si>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</si>
  <si>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</si>
  <si>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</si>
  <si>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</si>
  <si>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</si>
  <si>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</si>
  <si>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</si>
  <si>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</si>
  <si>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</si>
  <si>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</si>
  <si>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</si>
  <si>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</si>
  <si>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</si>
  <si>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</si>
  <si>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</si>
  <si>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</si>
  <si>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</si>
  <si>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</si>
  <si>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</si>
  <si>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</si>
  <si>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</si>
  <si>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</si>
  <si>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</si>
  <si>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</si>
  <si>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</si>
  <si>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</si>
  <si>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</si>
  <si>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</si>
  <si>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</si>
  <si>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</si>
  <si>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</si>
  <si>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</si>
  <si>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</si>
  <si>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</si>
  <si>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</si>
  <si>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</si>
  <si>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</si>
  <si>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</si>
  <si>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</si>
  <si>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</si>
  <si>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</si>
  <si>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</si>
  <si>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</si>
  <si>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</si>
  <si>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</si>
  <si>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</si>
  <si>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</si>
  <si>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</si>
  <si>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</si>
  <si>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</si>
  <si>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</si>
  <si>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</si>
  <si>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</si>
  <si>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</si>
  <si>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</si>
  <si>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</si>
  <si>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</si>
  <si>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</si>
  <si>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</si>
  <si>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</si>
  <si>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</si>
  <si>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</si>
  <si>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</si>
  <si>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</si>
  <si>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</si>
  <si>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</si>
  <si>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</si>
  <si>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</si>
  <si>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</si>
  <si>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</si>
  <si>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</si>
  <si>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</si>
  <si>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</si>
  <si>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</si>
  <si>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</si>
  <si>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</si>
  <si>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</si>
  <si>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</si>
  <si>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</si>
  <si>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</si>
  <si>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</si>
  <si>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</si>
  <si>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</si>
  <si>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</si>
  <si>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</si>
  <si>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</si>
  <si>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</si>
  <si>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</si>
  <si>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</si>
  <si>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</si>
  <si>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</si>
  <si>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</si>
  <si>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</si>
  <si>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</si>
  <si>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</si>
  <si>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</si>
  <si>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</si>
  <si>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</si>
  <si>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</si>
  <si>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</si>
  <si>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</si>
  <si>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</si>
  <si>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</si>
  <si>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</si>
  <si>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</si>
  <si>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</si>
  <si>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</si>
  <si>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</si>
  <si>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</si>
  <si>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</si>
  <si>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</si>
  <si>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</si>
  <si>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</si>
  <si>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</si>
  <si>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</si>
  <si>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</si>
  <si>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</si>
  <si>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</si>
  <si>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</si>
  <si>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</si>
  <si>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</si>
  <si>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</si>
  <si>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</si>
  <si>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</si>
  <si>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</si>
  <si>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</si>
  <si>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</si>
  <si>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</si>
  <si>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</si>
  <si>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</si>
  <si>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</si>
  <si>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</si>
  <si>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</si>
  <si>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</si>
  <si>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</si>
  <si>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</si>
  <si>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</si>
  <si>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</si>
  <si>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</si>
  <si>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</si>
  <si>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</si>
  <si>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</si>
  <si>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</si>
  <si>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</si>
  <si>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</si>
  <si>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</si>
  <si>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</si>
  <si>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</si>
  <si>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</si>
  <si>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</si>
  <si>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</si>
  <si>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</si>
  <si>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</si>
  <si>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</si>
  <si>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</si>
  <si>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</si>
  <si>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</si>
  <si>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</si>
  <si>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</si>
  <si>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</si>
  <si>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</si>
  <si>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</si>
  <si>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</si>
  <si>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</si>
  <si>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</si>
  <si>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</si>
  <si>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</si>
  <si>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</si>
  <si>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</si>
  <si>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</si>
  <si>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</si>
  <si>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</si>
  <si>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</si>
  <si>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</si>
  <si>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</si>
  <si>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</si>
  <si>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</si>
  <si>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</si>
  <si>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</si>
  <si>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</si>
  <si>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</si>
  <si>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</si>
  <si>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</si>
  <si>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</si>
  <si>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</si>
  <si>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</si>
  <si>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</si>
  <si>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</si>
  <si>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</si>
  <si>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</si>
  <si>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</si>
  <si>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</si>
  <si>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</si>
  <si>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</si>
  <si>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</si>
  <si>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</si>
  <si>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</si>
  <si>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</si>
  <si>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</si>
  <si>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</si>
  <si>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</si>
  <si>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</si>
  <si>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</si>
  <si>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</si>
  <si>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</si>
  <si>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</si>
  <si>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</si>
  <si>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</si>
  <si>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</si>
  <si>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</si>
  <si>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</si>
  <si>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</si>
  <si>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</si>
  <si>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</si>
  <si>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</si>
  <si>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</si>
  <si>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</si>
  <si>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</si>
  <si>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</si>
  <si>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</si>
  <si>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</si>
  <si>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</si>
  <si>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</si>
  <si>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</si>
  <si>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</si>
  <si>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</si>
  <si>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</si>
  <si>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</si>
  <si>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</si>
  <si>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</si>
  <si>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</si>
  <si>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</si>
  <si>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</si>
  <si>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</si>
  <si>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</si>
  <si>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</si>
  <si>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</si>
  <si>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</si>
  <si>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</si>
  <si>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</si>
  <si>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</si>
  <si>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</si>
  <si>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</si>
  <si>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</si>
  <si>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</si>
  <si>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</si>
  <si>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</si>
  <si>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</si>
  <si>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</si>
  <si>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</si>
  <si>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</si>
  <si>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</si>
  <si>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</si>
  <si>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</si>
  <si>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</si>
  <si>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</si>
  <si>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</si>
  <si>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</si>
  <si>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</si>
  <si>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</si>
  <si>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</si>
  <si>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</si>
  <si>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</si>
  <si>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</si>
  <si>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</si>
  <si>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</si>
  <si>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</si>
  <si>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</si>
  <si>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</si>
  <si>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</si>
  <si>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</si>
  <si>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</si>
  <si>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</si>
  <si>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</si>
  <si>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</si>
  <si>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</si>
  <si>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</si>
  <si>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</si>
  <si>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</si>
  <si>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</si>
  <si>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</si>
  <si>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</si>
  <si>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</si>
  <si>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</si>
  <si>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</si>
  <si>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</si>
  <si>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</si>
  <si>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</si>
  <si>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</si>
  <si>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</si>
  <si>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</si>
  <si>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</si>
  <si>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</si>
  <si>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</si>
  <si>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</si>
  <si>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</si>
  <si>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</si>
  <si>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</si>
  <si>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</si>
  <si>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</si>
  <si>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</si>
  <si>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</si>
  <si>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</si>
  <si>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</si>
  <si>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</si>
  <si>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</si>
  <si>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</si>
  <si>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</si>
  <si>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</si>
  <si>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</si>
  <si>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</si>
  <si>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</si>
  <si>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</si>
  <si>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</si>
  <si>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</si>
  <si>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</si>
  <si>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</si>
  <si>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</si>
  <si>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</si>
  <si>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</si>
  <si>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</si>
  <si>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</si>
  <si>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</si>
  <si>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</si>
  <si>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</si>
  <si>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</si>
  <si>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</si>
  <si>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</si>
  <si>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</si>
  <si>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</si>
  <si>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</si>
  <si>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</si>
  <si>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</si>
  <si>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</si>
  <si>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</si>
  <si>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</si>
  <si>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</si>
  <si>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</si>
  <si>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</si>
  <si>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</si>
  <si>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</si>
  <si>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</si>
  <si>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</si>
  <si>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</si>
  <si>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</si>
  <si>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</si>
  <si>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</si>
  <si>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</si>
  <si>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</si>
  <si>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</si>
  <si>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</si>
  <si>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</si>
  <si>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</si>
  <si>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</si>
  <si>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</si>
  <si>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</si>
  <si>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</si>
  <si>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</si>
  <si>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</si>
  <si>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</si>
  <si>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</si>
  <si>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</si>
  <si>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</si>
  <si>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</si>
  <si>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</si>
  <si>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</si>
  <si>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</si>
  <si>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</si>
  <si>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</si>
  <si>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</si>
  <si>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</si>
  <si>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</si>
  <si>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</si>
  <si>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</si>
  <si>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</si>
  <si>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</si>
  <si>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</si>
  <si>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</si>
  <si>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</si>
  <si>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</si>
  <si>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</si>
  <si>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</si>
  <si>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</si>
  <si>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</si>
  <si>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</si>
  <si>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</si>
  <si>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</si>
  <si>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</si>
  <si>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</si>
  <si>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</si>
  <si>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</si>
  <si>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</si>
  <si>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</si>
  <si>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</si>
  <si>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</si>
  <si>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</si>
  <si>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</si>
  <si>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</si>
  <si>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</si>
  <si>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</si>
  <si>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</si>
  <si>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</si>
  <si>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</si>
  <si>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</si>
  <si>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</si>
  <si>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</si>
  <si>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</si>
  <si>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</si>
  <si>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</si>
  <si>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</si>
  <si>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</si>
  <si>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</si>
  <si>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</si>
  <si>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</si>
  <si>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</si>
  <si>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</si>
  <si>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</si>
  <si>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</si>
  <si>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</si>
  <si>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</si>
  <si>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</si>
  <si>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</si>
  <si>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</si>
  <si>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</si>
  <si>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</si>
  <si>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</si>
  <si>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</si>
  <si>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</si>
  <si>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</si>
  <si>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</si>
  <si>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</si>
  <si>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</si>
  <si>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</si>
  <si>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</si>
  <si>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</si>
  <si>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</si>
  <si>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</si>
  <si>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</si>
  <si>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</si>
  <si>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</si>
  <si>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</si>
  <si>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</si>
  <si>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</si>
  <si>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</si>
  <si>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</si>
  <si>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</si>
  <si>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</si>
  <si>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</si>
  <si>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</si>
  <si>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</si>
  <si>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</si>
  <si>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</si>
  <si>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</si>
  <si>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</si>
  <si>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</si>
  <si>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</si>
  <si>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</si>
  <si>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</si>
  <si>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</si>
  <si>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</si>
  <si>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</si>
  <si>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</si>
  <si>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</si>
  <si>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</si>
  <si>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</si>
  <si>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</si>
  <si>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</si>
  <si>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</si>
  <si>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</si>
  <si>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</si>
  <si>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</si>
  <si>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</si>
  <si>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</si>
  <si>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</si>
  <si>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</si>
  <si>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</si>
  <si>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</si>
  <si>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</si>
  <si>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</si>
  <si>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</si>
  <si>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</si>
  <si>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</si>
  <si>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</si>
  <si>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</si>
  <si>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</si>
  <si>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</si>
  <si>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</si>
  <si>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</si>
  <si>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</si>
  <si>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</si>
  <si>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</si>
  <si>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</si>
  <si>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</si>
  <si>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</si>
  <si>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</si>
  <si>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</si>
  <si>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</si>
  <si>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</si>
  <si>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</si>
  <si>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</si>
  <si>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</si>
  <si>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</si>
  <si>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</si>
  <si>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</si>
  <si>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</si>
  <si>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</si>
  <si>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</si>
  <si>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</si>
  <si>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</si>
  <si>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</si>
  <si>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</si>
  <si>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</si>
  <si>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</si>
  <si>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</si>
  <si>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</si>
  <si>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</si>
  <si>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</si>
  <si>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</si>
  <si>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</si>
  <si>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</si>
  <si>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</si>
  <si>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</si>
  <si>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</si>
  <si>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</si>
  <si>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</si>
  <si>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</si>
  <si>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</si>
  <si>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</si>
  <si>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</si>
  <si>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</si>
  <si>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</si>
  <si>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</si>
  <si>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</si>
  <si>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</si>
  <si>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</si>
  <si>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</si>
  <si>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</si>
  <si>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</si>
  <si>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</si>
  <si>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</si>
  <si>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</si>
  <si>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</si>
  <si>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</si>
  <si>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</si>
  <si>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</si>
  <si>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</si>
  <si>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</si>
  <si>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</si>
  <si>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</si>
  <si>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</si>
  <si>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</si>
  <si>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</si>
  <si>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</si>
  <si>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</si>
  <si>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</si>
  <si>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</si>
  <si>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</si>
  <si>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</si>
  <si>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</si>
  <si>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</si>
  <si>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</si>
  <si>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</si>
  <si>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</si>
  <si>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</si>
  <si>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</si>
  <si>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</si>
  <si>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</si>
  <si>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</si>
  <si>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</si>
  <si>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</si>
  <si>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</si>
  <si>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</si>
  <si>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</si>
  <si>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</si>
  <si>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</si>
  <si>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</si>
  <si>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</si>
  <si>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</si>
  <si>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</si>
  <si>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</si>
  <si>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</si>
  <si>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</si>
  <si>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</si>
  <si>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</si>
  <si>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</si>
  <si>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</si>
  <si>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</si>
  <si>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</si>
  <si>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</si>
  <si>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</si>
  <si>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</si>
  <si>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</si>
  <si>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</si>
  <si>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</si>
  <si>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</si>
  <si>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</si>
  <si>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</si>
  <si>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</si>
  <si>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</si>
  <si>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</si>
  <si>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</si>
  <si>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</si>
  <si>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</si>
  <si>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</si>
  <si>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</si>
  <si>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</si>
  <si>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</si>
  <si>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</si>
  <si>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</si>
  <si>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</si>
  <si>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</si>
  <si>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</si>
  <si>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</si>
  <si>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</si>
  <si>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</si>
  <si>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</si>
  <si>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</si>
  <si>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</si>
  <si>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</si>
  <si>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</si>
  <si>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</si>
  <si>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</si>
  <si>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</si>
  <si>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</si>
  <si>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</si>
  <si>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</si>
  <si>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</si>
  <si>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</si>
  <si>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</si>
  <si>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</si>
  <si>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</si>
  <si>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</si>
  <si>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</si>
  <si>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</si>
  <si>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</si>
  <si>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</si>
  <si>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</si>
  <si>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</si>
  <si>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</si>
  <si>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</si>
  <si>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</si>
  <si>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</si>
  <si>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</si>
  <si>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</si>
  <si>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</si>
  <si>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</si>
  <si>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</si>
  <si>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</si>
  <si>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</si>
  <si>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</si>
  <si>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</si>
  <si>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</si>
  <si>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</si>
  <si>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</si>
  <si>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</si>
  <si>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</si>
  <si>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</si>
  <si>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</si>
  <si>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</si>
  <si>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</si>
  <si>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</si>
  <si>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</si>
  <si>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</si>
  <si>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</si>
  <si>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</si>
  <si>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</si>
  <si>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</si>
  <si>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</si>
  <si>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</si>
  <si>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</si>
  <si>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</si>
  <si>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</si>
  <si>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</si>
  <si>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</si>
  <si>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</si>
  <si>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</si>
  <si>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</si>
  <si>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</si>
  <si>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</si>
  <si>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</si>
  <si>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</si>
  <si>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</si>
  <si>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</si>
  <si>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</si>
  <si>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</si>
  <si>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</si>
  <si>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</si>
  <si>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</si>
  <si>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</si>
  <si>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</si>
  <si>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</si>
  <si>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</si>
  <si>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</si>
  <si>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</si>
  <si>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</si>
  <si>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</si>
  <si>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</si>
  <si>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</si>
  <si>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</si>
  <si>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</si>
  <si>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</si>
  <si>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</si>
  <si>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</si>
  <si>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</si>
  <si>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</si>
  <si>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</si>
  <si>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</si>
  <si>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</si>
  <si>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</si>
  <si>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</si>
  <si>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</si>
  <si>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</si>
  <si>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</si>
  <si>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</si>
  <si>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</si>
  <si>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</si>
  <si>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</si>
  <si>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</si>
  <si>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</si>
  <si>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</si>
  <si>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</si>
  <si>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</si>
  <si>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</si>
  <si>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</si>
  <si>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</si>
  <si>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</si>
  <si>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</si>
  <si>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</si>
  <si>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</si>
  <si>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</si>
  <si>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</si>
  <si>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</si>
  <si>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</si>
  <si>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</si>
  <si>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</si>
  <si>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</si>
  <si>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</si>
  <si>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</si>
  <si>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</si>
  <si>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</si>
  <si>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</si>
  <si>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</si>
  <si>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</si>
  <si>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</si>
  <si>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</si>
  <si>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</si>
  <si>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</si>
  <si>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</si>
  <si>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</si>
  <si>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</si>
  <si>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</si>
  <si>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</si>
  <si>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</si>
  <si>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</si>
  <si>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</si>
  <si>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</si>
  <si>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</si>
  <si>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</si>
  <si>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</si>
  <si>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</si>
  <si>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</si>
  <si>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</si>
  <si>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</si>
  <si>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</si>
  <si>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</si>
  <si>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</si>
  <si>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</si>
  <si>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</si>
  <si>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</si>
  <si>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</si>
  <si>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</si>
  <si>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</si>
  <si>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</si>
  <si>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</si>
  <si>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</si>
  <si>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</si>
  <si>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</si>
  <si>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</si>
  <si>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</si>
  <si>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</si>
  <si>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</si>
  <si>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</si>
  <si>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</si>
  <si>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</si>
  <si>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</si>
  <si>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</si>
  <si>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</si>
  <si>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</si>
  <si>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</si>
  <si>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</si>
  <si>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</si>
  <si>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</si>
  <si>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</si>
  <si>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</si>
  <si>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</si>
  <si>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</si>
  <si>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</si>
  <si>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</si>
  <si>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</si>
  <si>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</si>
  <si>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</si>
  <si>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</si>
  <si>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</si>
  <si>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</si>
  <si>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</si>
  <si>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</si>
  <si>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</si>
  <si>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</si>
  <si>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</si>
  <si>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</si>
  <si>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</si>
  <si>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</si>
  <si>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</si>
  <si>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</si>
  <si>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</si>
  <si>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</si>
  <si>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</si>
  <si>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</si>
  <si>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</si>
  <si>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</si>
  <si>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</si>
  <si>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</si>
  <si>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</si>
  <si>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</si>
  <si>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</si>
  <si>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</si>
  <si>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</si>
  <si>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</si>
  <si>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</si>
  <si>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</si>
  <si>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</si>
  <si>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</si>
  <si>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</si>
  <si>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</si>
  <si>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</si>
  <si>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</si>
  <si>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</si>
  <si>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</si>
  <si>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</si>
  <si>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</si>
  <si>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</si>
  <si>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</si>
  <si>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</si>
  <si>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</si>
  <si>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</si>
  <si>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</si>
  <si>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</si>
  <si>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</si>
  <si>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</si>
  <si>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</si>
  <si>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</si>
  <si>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</si>
  <si>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</si>
  <si>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</si>
  <si>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</si>
  <si>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</si>
  <si>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</si>
  <si>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</si>
  <si>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</si>
  <si>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</si>
  <si>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</si>
  <si>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</si>
  <si>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</si>
  <si>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</si>
  <si>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</si>
  <si>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</si>
  <si>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</si>
  <si>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</si>
  <si>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</si>
  <si>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</si>
  <si>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</si>
  <si>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</si>
  <si>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</si>
  <si>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</si>
  <si>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</si>
  <si>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</si>
  <si>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</si>
  <si>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</si>
  <si>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</si>
  <si>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</si>
  <si>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</si>
  <si>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</si>
  <si>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</si>
  <si>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</si>
  <si>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</si>
  <si>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</si>
  <si>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</si>
  <si>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</si>
  <si>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</si>
  <si>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</si>
  <si>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</si>
  <si>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</si>
  <si>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</si>
  <si>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</si>
  <si>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</si>
  <si>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</si>
  <si>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</si>
  <si>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</si>
  <si>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</si>
  <si>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</si>
  <si>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</si>
  <si>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</si>
  <si>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</si>
  <si>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</si>
  <si>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</si>
  <si>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</si>
  <si>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</si>
  <si>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</si>
  <si>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</si>
  <si>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</si>
  <si>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</si>
  <si>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</si>
  <si>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</si>
  <si>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</si>
  <si>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</si>
  <si>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</si>
  <si>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</si>
  <si>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</si>
  <si>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</si>
  <si>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</si>
  <si>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</si>
  <si>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</si>
  <si>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</si>
  <si>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</si>
  <si>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</si>
  <si>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</si>
  <si>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</si>
  <si>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</si>
  <si>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</si>
  <si>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</si>
  <si>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</si>
  <si>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</si>
  <si>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</si>
  <si>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</si>
  <si>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</si>
  <si>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</si>
  <si>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</si>
  <si>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</si>
  <si>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</si>
  <si>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</si>
  <si>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</si>
  <si>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</si>
  <si>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</si>
  <si>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</si>
  <si>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</si>
  <si>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</si>
  <si>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</si>
  <si>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</si>
  <si>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</si>
  <si>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</si>
  <si>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</si>
  <si>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</si>
  <si>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</si>
  <si>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</si>
  <si>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</si>
  <si>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</si>
  <si>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</si>
  <si>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</si>
  <si>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</si>
  <si>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</si>
  <si>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</si>
  <si>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</si>
  <si>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</si>
  <si>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</si>
  <si>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</si>
  <si>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</si>
  <si>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</si>
  <si>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</si>
  <si>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</si>
  <si>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</si>
  <si>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</si>
  <si>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</si>
  <si>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</si>
  <si>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</si>
  <si>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</si>
  <si>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</si>
  <si>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</si>
  <si>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</si>
  <si>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</si>
  <si>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</si>
  <si>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</si>
  <si>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</si>
  <si>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</si>
  <si>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</si>
  <si>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</si>
  <si>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</si>
  <si>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</si>
  <si>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</si>
  <si>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</si>
  <si>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</si>
  <si>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</si>
  <si>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</si>
  <si>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</si>
  <si>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</si>
  <si>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</si>
  <si>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</si>
  <si>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</si>
  <si>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</si>
  <si>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</si>
  <si>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</si>
  <si>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</si>
  <si>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</si>
  <si>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</si>
  <si>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</si>
  <si>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</si>
  <si>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</si>
  <si>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</si>
  <si>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</si>
  <si>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</si>
  <si>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</si>
  <si>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</si>
  <si>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</si>
  <si>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</si>
  <si>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</si>
  <si>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</si>
  <si>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</si>
  <si>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</si>
  <si>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</si>
  <si>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</si>
  <si>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</si>
  <si>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</si>
  <si>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</si>
  <si>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</si>
  <si>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</si>
  <si>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</si>
  <si>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</si>
  <si>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</si>
  <si>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</si>
  <si>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</si>
  <si>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</si>
  <si>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</si>
  <si>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</si>
  <si>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</si>
  <si>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</si>
  <si>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</si>
  <si>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</si>
  <si>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</si>
  <si>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</si>
  <si>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</si>
  <si>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</si>
  <si>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</si>
  <si>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</si>
  <si>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</si>
  <si>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</si>
  <si>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</si>
  <si>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</si>
  <si>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</si>
  <si>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</si>
  <si>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</si>
  <si>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</si>
  <si>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</si>
  <si>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</si>
  <si>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</si>
  <si>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</si>
  <si>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</si>
  <si>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</si>
  <si>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</si>
  <si>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</si>
  <si>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</si>
  <si>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</si>
  <si>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</si>
  <si>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</si>
  <si>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</si>
  <si>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</si>
  <si>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</si>
  <si>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</si>
  <si>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</si>
  <si>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</si>
  <si>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</si>
  <si>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</si>
  <si>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</si>
  <si>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</si>
  <si>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</si>
  <si>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</si>
  <si>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</si>
  <si>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</si>
  <si>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</si>
  <si>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</si>
  <si>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EM team at site checking</t>
  </si>
  <si>
    <t>PCM-20251005-00002721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</si>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</sst>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272.94784259259177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45935.896268518518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45935.896268518518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45935.896268518518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45935.896268518518</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45935.896268518518</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45935.896268518518</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45935.896268518518</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45935.896268518518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45935.896268518518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45935.896268518518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45935.896268518518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45935.896268518518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45935.896268518518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45935.896268518518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45935.896268518518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45935.896268518518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45935.896268518518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45935.896268518518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45935.896268518518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45935.896268518518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45935.896268518518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45935.896268518518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45935.896268518518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45935.896268518518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45935.896268518518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45935.896268518518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45935.896268518518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45935.896268518518</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244.24448611110711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129.16918518518651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110.89643055555644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0.46415046296169749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3.14768518510391E-2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7.3814814815705176E-2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9"/>
      <c r="E9" s="131"/>
      <c r="F9" s="132"/>
      <c r="G9" s="133">
        <f ca="1">IFERROR(NOW()-F9,"-")</f>
        <v>45935.896268518518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45935.896268518518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45935.896268518518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45935.896268518518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45935.896268518518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45935.896268518518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45935.896268518518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45935.896268518518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45935.896268518518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45935.896268518518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45935.896268518518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45935.896268518518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45935.896268518518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45935.896268518518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45935.896268518518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45935.896268518518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45935.896268518518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45935.896268518518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45935.896268518518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45935.896268518518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45935.896268518518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45935.896268518518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45935.896268518518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45935.896268518518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45935.896268518518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45935.896268518518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45935.896268518518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45935.896268518518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45935.896268518518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45935.896268518518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45935.896268518518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45935.896268518518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45935.896268518518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45935.896268518518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45935.896268518518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45935.896268518518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45935.896268518518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45935.896268518518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45935.896268518518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45935.896268518518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45935.896268518518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45935.896268518518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45935.896268518518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45935.896268518518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45935.896268518518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45935.896268518518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45935.896268518518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45935.896268518518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45935.896268518518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45935.896268518518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45935.896268518518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45935.896268518518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45935.896268518518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45935.896268518518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45935.896268518518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45935.896268518518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45935.896268518518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45935.896268518518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45935.896268518518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45935.896268518518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45935.896268518518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45935.896268518518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45935.896268518518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45935.896268518518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45935.896268518518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45935.896268518518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45935.896268518518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45935.896268518518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45935.896268518518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45935.896268518518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45935.896268518518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45935.896268518518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45935.896268518518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45935.896268518518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45935.896268518518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45935.896268518518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45935.896268518518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45935.896268518518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45935.896268518518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45935.896268518518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45935.896268518518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45935.896268518518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45935.896268518518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45935.896268518518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45935.896268518518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45935.896268518518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45935.896268518518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45935.896268518518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45935.896268518518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45935.896268518518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45935.896268518518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45935.896268518518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45935.896268518518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45935.896268518518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45935.896268518518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45935.896268518518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45935.896268518518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45935.896268518518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45935.896268518518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45935.896268518518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45935.896268518518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45935.896268518518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45935.896268518518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45935.896268518518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45935.896268518518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45935.896268518518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45935.896268518518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45935.896268518518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45935.896268518518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45935.896268518518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45935.896268518518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45935.896268518518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45935.896268518518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45935.896268518518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45935.896268518518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45935.896268518518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45935.896268518518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45935.896268518518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45935.896268518518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45935.896268518518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45935.896268518518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45935.896268518518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45935.896268518518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45935.896268518518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45935.896268518518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45935.896268518518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45935.896268518518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45935.896268518518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45935.896268518518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45935.896268518518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45935.896268518518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45935.896268518518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45935.896268518518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45935.896268518518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45935.896268518518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45935.896268518518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45935.896268518518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45935.896268518518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45935.896268518518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45935.896268518518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45935.896268518518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45935.896268518518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45935.896268518518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45935.896268518518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45935.896268518518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45935.896268518518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45935.896268518518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45935.896268518518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45935.896268518518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45935.896268518518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45935.896268518518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45935.896268518518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45935.896268518518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45935.896268518518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45935.896268518518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45935.896268518518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45935.896268518518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45935.896268518518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45935.896268518518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45935.896268518518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45935.896268518518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45935.896268518518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45935.896268518518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45935.896268518518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45935.896268518518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45935.896268518518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45935.896268518518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45935.896268518518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45935.896268518518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45935.896268518518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45935.896268518518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45935.896268518518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45935.896268518518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45935.896268518518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45935.896268518518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45935.896268518518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45935.896268518518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45935.896268518518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45935.896268518518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45935.896268518518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45935.896268518518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45935.896268518518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45935.896268518518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45935.896268518518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45935.896268518518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45935.896268518518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45935.896268518518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45935.896268518518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45935.896268518518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45935.896268518518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45935.896268518518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45935.896268518518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45935.896268518518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45935.896268518518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45935.896268518518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45935.896268518518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45935.896268518518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45935.896268518518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45935.896268518518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45935.896268518518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45935.896268518518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45935.896268518518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45935.896268518518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45935.896268518518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45935.896268518518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45935.896268518518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45935.896268518518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45935.896268518518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45935.896268518518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45935.896268518518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45935.896268518518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45935.896268518518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45935.896268518518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45935.896268518518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45935.896268518518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45935.896268518518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45935.896268518518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45935.896268518518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45935.896268518518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45935.896268518518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45935.896268518518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45935.896268518518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45935.896268518518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45935.896268518518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45935.896268518518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45935.896268518518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45935.896268518518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45935.896268518518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45935.896268518518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45935.896268518518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45935.896268518518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45935.896268518518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45935.896268518518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45935.896268518518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45935.896268518518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45935.896268518518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45935.896268518518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45935.896268518518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45935.896268518518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45935.896268518518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45935.896268518518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45935.896268518518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45935.896268518518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45935.896268518518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45935.896268518518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45935.896268518518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45935.896268518518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45935.896268518518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45935.896268518518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45935.896268518518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45935.896268518518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45935.896268518518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45935.896268518518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45935.896268518518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45935.896268518518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45935.896268518518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45935.896268518518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45935.896268518518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45935.896268518518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45935.896268518518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45935.896268518518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45935.896268518518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45935.896268518518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45935.896268518518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45935.896268518518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45935.896268518518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45935.896268518518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45935.896268518518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45935.896268518518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45935.896268518518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45935.896268518518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45935.896268518518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45935.896268518518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45935.896268518518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45935.896268518518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45935.896268518518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45935.896268518518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45935.896268518518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45935.896268518518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45935.896268518518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45935.896268518518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45935.896268518518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45935.896268518518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45935.896268518518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45935.896268518518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45935.896268518518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45935.896268518518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45935.896268518518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45935.896268518518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45935.896268518518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45935.896268518518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45935.896268518518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45935.896268518518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45935.896268518518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45935.896268518518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45935.896268518518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45935.896268518518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45935.896268518518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45935.896268518518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45935.896268518518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45935.896268518518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45935.896268518518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45935.896268518518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45935.896268518518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45935.896268518518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45935.896268518518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45935.896268518518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45935.896268518518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45935.896268518518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45935.896268518518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45935.896268518518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45935.896268518518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45935.896268518518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45935.896268518518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45935.896268518518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45935.896268518518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45935.896268518518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45935.896268518518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45935.896268518518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45935.896268518518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45935.896268518518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45935.896268518518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45935.896268518518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45935.896268518518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45935.896268518518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45935.896268518518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45935.896268518518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45935.896268518518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45935.896268518518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45935.896268518518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45935.896268518518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45935.896268518518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45935.896268518518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45935.896268518518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45935.896268518518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45935.896268518518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45935.896268518518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45935.896268518518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45935.896268518518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45935.896268518518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45935.896268518518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45935.896268518518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45935.896268518518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45935.896268518518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45935.896268518518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45935.896268518518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45935.896268518518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45935.896268518518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45935.896268518518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45935.896268518518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45935.896268518518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45935.896268518518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45935.896268518518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45935.896268518518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45935.896268518518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45935.896268518518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45935.896268518518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45935.896268518518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45935.896268518518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45935.896268518518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45935.896268518518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45935.896268518518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45935.896268518518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45935.896268518518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45935.896268518518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45935.896268518518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45935.896268518518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45935.896268518518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45935.896268518518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45935.896268518518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45935.896268518518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45935.896268518518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45935.896268518518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45935.896268518518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45935.896268518518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45935.896268518518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45935.896268518518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45935.896268518518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45935.896268518518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45935.896268518518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45935.896268518518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45935.896268518518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45935.896268518518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45935.896268518518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45935.896268518518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45935.896268518518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45935.896268518518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45935.896268518518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45935.896268518518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45935.896268518518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45935.896268518518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45935.896268518518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45935.896268518518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45935.896268518518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45935.896268518518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45935.896268518518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45935.896268518518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45935.896268518518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45935.896268518518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45935.896268518518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45935.896268518518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45935.896268518518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45935.896268518518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45935.896268518518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45935.896268518518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45935.896268518518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45935.896268518518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45935.896268518518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45935.896268518518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45935.896268518518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45935.896268518518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45935.896268518518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45935.896268518518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45935.896268518518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45935.896268518518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45935.896268518518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45935.896268518518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45935.896268518518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45935.896268518518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45935.896268518518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45935.896268518518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45935.896268518518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45935.896268518518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45935.896268518518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45935.896268518518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45935.896268518518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45935.896268518518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45935.896268518518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45935.896268518518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45935.896268518518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45935.896268518518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45935.896268518518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45935.896268518518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45935.896268518518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45935.896268518518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45935.896268518518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45935.896268518518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45935.896268518518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45935.896268518518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45935.896268518518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45935.896268518518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45935.896268518518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45935.896268518518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45935.896268518518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45935.896268518518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45935.896268518518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45935.896268518518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45935.896268518518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45935.896268518518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45935.896268518518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45935.896268518518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45935.896268518518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45935.896268518518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45935.896268518518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45935.896268518518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45935.896268518518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45935.896268518518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45935.896268518518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45935.896268518518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45935.896268518518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45935.896268518518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45935.896268518518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45935.896268518518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45935.896268518518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45935.896268518518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45935.896268518518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45935.896268518518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45935.896268518518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45935.896268518518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45935.896268518518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45935.896268518518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45935.896268518518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45935.896268518518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45935.896268518518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45935.896268518518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45935.896268518518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45935.896268518518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45935.896268518518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45935.896268518518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45935.896268518518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45935.896268518518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45935.896268518518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45935.896268518518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45935.896268518518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45935.896268518518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45935.896268518518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45935.896268518518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45935.896268518518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45935.896268518518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45935.896268518518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45935.896268518518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45935.896268518518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45935.896268518518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45935.896268518518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45935.896268518518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45935.896268518518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45935.896268518518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45935.896268518518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45935.896268518518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45935.896268518518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45935.896268518518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45935.896268518518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45935.896268518518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45935.896268518518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45935.896268518518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45935.896268518518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45935.896268518518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45935.896268518518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45935.896268518518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45935.896268518518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45935.896268518518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45935.896268518518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45935.896268518518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45935.896268518518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45935.896268518518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45935.896268518518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45935.896268518518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45935.896268518518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45935.896268518518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45935.896268518518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45935.896268518518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45935.896268518518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45935.896268518518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45935.896268518518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45935.896268518518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45935.896268518518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45935.896268518518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45935.896268518518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45935.896268518518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45935.896268518518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45935.896268518518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45935.896268518518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45935.896268518518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45935.896268518518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45935.896268518518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45935.896268518518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45935.896268518518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45935.896268518518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45935.896268518518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45935.896268518518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45935.896268518518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45935.896268518518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45935.896268518518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45935.896268518518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45935.896268518518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45935.896268518518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45935.896268518518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45935.896268518518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45935.896268518518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45935.896268518518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45935.896268518518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45935.896268518518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45935.896268518518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45935.896268518518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45935.896268518518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45935.896268518518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45935.896268518518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45935.896268518518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45935.896268518518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45935.896268518518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45935.896268518518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45935.896268518518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45935.896268518518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45935.896268518518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45935.896268518518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45935.896268518518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45935.896268518518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45935.896268518518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45935.896268518518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45935.896268518518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45935.896268518518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45935.896268518518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45935.896268518518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45935.896268518518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45935.896268518518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45935.896268518518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45935.896268518518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45935.896268518518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45935.896268518518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45935.896268518518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45935.896268518518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45935.896268518518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45935.896268518518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45935.896268518518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45935.896268518518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45935.896268518518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45935.896268518518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45935.896268518518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45935.896268518518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45935.896268518518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45935.896268518518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45935.896268518518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45935.896268518518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45935.896268518518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45935.896268518518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45935.896268518518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45935.896268518518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45935.896268518518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45935.896268518518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45935.896268518518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45935.896268518518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45935.896268518518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45935.896268518518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45935.896268518518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45935.896268518518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45935.896268518518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45935.896268518518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45935.896268518518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45935.896268518518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45935.896268518518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45935.896268518518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45935.896268518518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45935.896268518518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45935.896268518518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45935.896268518518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45935.896268518518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45935.896268518518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45935.896268518518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45935.896268518518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45935.896268518518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45935.896268518518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45935.896268518518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45935.896268518518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45935.896268518518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45935.896268518518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45935.896268518518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45935.896268518518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45935.896268518518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45935.896268518518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45935.896268518518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45935.896268518518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45935.896268518518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45935.896268518518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45935.896268518518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45935.896268518518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45935.896268518518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45935.896268518518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45935.896268518518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45935.896268518518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45935.896268518518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45935.896268518518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45935.896268518518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45935.896268518518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45935.896268518518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45935.896268518518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45935.896268518518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45935.896268518518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45935.896268518518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45935.896268518518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45935.896268518518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45935.896268518518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45935.896268518518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45935.896268518518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45935.896268518518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45935.896268518518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45935.896268518518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45935.896268518518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45935.896268518518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45935.896268518518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45935.896268518518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45935.896268518518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45935.896268518518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45935.896268518518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45935.896268518518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45935.896268518518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45935.896268518518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45935.896268518518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45935.896268518518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45935.896268518518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45935.896268518518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45935.896268518518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45935.896268518518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45935.896268518518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45935.896268518518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45935.896268518518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45935.896268518518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45935.896268518518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45935.896268518518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45935.896268518518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45935.896268518518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45935.896268518518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45935.896268518518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45935.896268518518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45935.896268518518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45935.896268518518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45935.896268518518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45935.896268518518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45935.896268518518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45935.896268518518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45935.896268518518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45935.896268518518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45935.896268518518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45935.896268518518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45935.896268518518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45935.896268518518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45935.896268518518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45935.896268518518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45935.896268518518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45935.896268518518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45935.896268518518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45935.896268518518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45935.896268518518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45935.896268518518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45935.896268518518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45935.896268518518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45935.896268518518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45935.896268518518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45935.896268518518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45935.896268518518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45935.896268518518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45935.896268518518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45935.896268518518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45935.896268518518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45935.896268518518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45935.896268518518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45935.896268518518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45935.896268518518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45935.896268518518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45935.896268518518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45935.896268518518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45935.896268518518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45935.896268518518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45935.896268518518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45935.896268518518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45935.896268518518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45935.896268518518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45935.896268518518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45935.896268518518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45935.896268518518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45935.896268518518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45935.896268518518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45935.896268518518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45935.896268518518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45935.896268518518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45935.896268518518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45935.896268518518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45935.896268518518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45935.896268518518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45935.896268518518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45935.896268518518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45935.896268518518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45935.896268518518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45935.896268518518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45935.896268518518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45935.896268518518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45935.896268518518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45935.896268518518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45935.896268518518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45935.896268518518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45935.896268518518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45935.896268518518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45935.896268518518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45935.896268518518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45935.896268518518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45935.896268518518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45935.896268518518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45935.896268518518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45935.896268518518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45935.896268518518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45935.896268518518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45935.896268518518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45935.896268518518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45935.896268518518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45935.896268518518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45935.896268518518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45935.896268518518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45935.896268518518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45935.896268518518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45935.896268518518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45935.896268518518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45935.896268518518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45935.896268518518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45935.896268518518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45935.896268518518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45935.896268518518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45935.896268518518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45935.896268518518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45935.896268518518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45935.896268518518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45935.896268518518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45935.896268518518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45935.896268518518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45935.896268518518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45935.896268518518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45935.896268518518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45935.896268518518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45935.896268518518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45935.896268518518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45935.896268518518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45935.896268518518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45935.896268518518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45935.896268518518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45935.896268518518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45935.896268518518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45935.896268518518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45935.896268518518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45935.896268518518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45935.896268518518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45935.896268518518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45935.896268518518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45935.896268518518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45935.896268518518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45935.896268518518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45935.896268518518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45935.896268518518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45935.896268518518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45935.896268518518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45935.896268518518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45935.896268518518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45935.896268518518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45935.896268518518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45935.896268518518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45935.896268518518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45935.896268518518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45935.896268518518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45935.896268518518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45935.896268518518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45935.896268518518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45935.896268518518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45935.896268518518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45935.896268518518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45935.896268518518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45935.896268518518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45935.896268518518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45935.896268518518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45935.896268518518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45935.896268518518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45935.896268518518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45935.896268518518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45935.896268518518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45935.896268518518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45935.896268518518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45935.896268518518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45935.896268518518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45935.896268518518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45935.896268518518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45935.896268518518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45935.896268518518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45935.896268518518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45935.896268518518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45935.896268518518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45935.896268518518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45935.896268518518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45935.896268518518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45935.896268518518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45935.896268518518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45935.896268518518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45935.896268518518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45935.896268518518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45935.896268518518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45935.896268518518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45935.896268518518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45935.896268518518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45935.896268518518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45935.896268518518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45935.896268518518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45935.896268518518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45935.896268518518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45935.896268518518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45935.896268518518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45935.896268518518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45935.896268518518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45935.896268518518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45935.896268518518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45935.896268518518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45935.896268518518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45935.896268518518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45935.896268518518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45935.896268518518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45935.896268518518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45935.896268518518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45935.896268518518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45935.896268518518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45935.896268518518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45935.896268518518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45935.896268518518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45935.896268518518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45935.896268518518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45935.896268518518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45935.896268518518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45935.896268518518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45935.896268518518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45935.896268518518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45935.896268518518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45935.896268518518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45935.896268518518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45935.896268518518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45935.896268518518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45935.896268518518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45935.896268518518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45935.896268518518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45935.896268518518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45935.896268518518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45935.896268518518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45935.896268518518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45935.896268518518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45935.896268518518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45935.896268518518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45935.896268518518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45935.896268518518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45935.896268518518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45935.896268518518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45935.896268518518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45935.896268518518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45935.896268518518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45935.896268518518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45935.896268518518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45935.896268518518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45935.896268518518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45935.896268518518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45935.896268518518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45935.896268518518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45935.896268518518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45935.896268518518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45935.896268518518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45935.896268518518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45935.896268518518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45935.896268518518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45935.896268518518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45935.896268518518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45935.896268518518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45935.896268518518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45935.896268518518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45935.896268518518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45935.896268518518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45935.896268518518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45935.896268518518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45935.896268518518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45935.896268518518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45935.896268518518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45935.896268518518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45935.896268518518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45935.896268518518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45935.896268518518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45935.896268518518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45935.896268518518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45935.896268518518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45935.896268518518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45935.896268518518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45935.896268518518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45935.896268518518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45935.896268518518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45935.896268518518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45935.896268518518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45935.896268518518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45935.896268518518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45935.896268518518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45935.896268518518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45935.896268518518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45935.896268518518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45935.896268518518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45935.896268518518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45935.896268518518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45935.896268518518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45935.896268518518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45935.896268518518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45935.896268518518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45935.896268518518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45935.896268518518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45935.896268518518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45935.896268518518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45935.896268518518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45935.896268518518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45935.896268518518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45935.896268518518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45935.896268518518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45935.896268518518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45935.896268518518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45935.896268518518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45935.896268518518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45935.896268518518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45935.896268518518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45935.896268518518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45935.896268518518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45935.896268518518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45935.896268518518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45935.896268518518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45935.896268518518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45935.896268518518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45935.896268518518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45935.896268518518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45935.896268518518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45935.896268518518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45935.896268518518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45935.896268518518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45935.896268518518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45935.896268518518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45935.896268518518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45935.896268518518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45935.896268518518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45935.896268518518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45935.896268518518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45935.896268518518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45935.896268518518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45935.896268518518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45935.896268518518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45935.896268518518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45935.896268518518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45935.896268518518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45935.896268518518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45935.896268518518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45935.896268518518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45935.896268518518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45935.896268518518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45935.896268518518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45935.896268518518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45935.896268518518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45935.896268518518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45935.896268518518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45935.896268518518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45935.896268518518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45935.896268518518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45935.896268518518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45935.896268518518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45935.896268518518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45935.896268518518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45935.896268518518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45935.896268518518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45935.896268518518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45935.896268518518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45935.896268518518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45935.896268518518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45935.896268518518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45935.896268518518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45935.896268518518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45935.896268518518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45935.896268518518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45935.896268518518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45935.896268518518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45935.896268518518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45935.896268518518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45935.896268518518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45935.896268518518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45935.896268518518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45935.896268518518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45935.896268518518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45935.896268518518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45935.896268518518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45935.896268518518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45935.896268518518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45935.896268518518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45935.896268518518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45935.896268518518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45935.896268518518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45935.896268518518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45935.896268518518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45935.896268518518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45935.896268518518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45935.896268518518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45935.896268518518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45935.896268518518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45935.896268518518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45935.896268518518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45935.896268518518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45935.896268518518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45935.896268518518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45935.896268518518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45935.896268518518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45935.896268518518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45935.896268518518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45935.896268518518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45935.896268518518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45935.896268518518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45935.896268518518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45935.896268518518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45935.896268518518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45935.896268518518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45935.896268518518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45935.896268518518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45935.896268518518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45935.896268518518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45935.896268518518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45935.896268518518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45935.896268518518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45935.896268518518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45935.896268518518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45935.896268518518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45935.896268518518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45935.896268518518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45935.896268518518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45935.896268518518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45935.896268518518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45935.896268518518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45935.896268518518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45935.896268518518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45935.896268518518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45935.896268518518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45935.896268518518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45935.896268518518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45935.896268518518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45935.896268518518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45935.896268518518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45935.896268518518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45935.896268518518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45935.896268518518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45935.896268518518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45935.896268518518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45935.896268518518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45935.896268518518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45935.896268518518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45935.896268518518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45935.896268518518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45935.896268518518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45935.896268518518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45935.896268518518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45935.896268518518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45935.896268518518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45935.896268518518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45935.896268518518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45935.896268518518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45935.896268518518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45935.896268518518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45935.896268518518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45935.896268518518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45935.896268518518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45935.896268518518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45935.896268518518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45935.896268518518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45935.896268518518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45935.896268518518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45935.896268518518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45935.896268518518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45935.896268518518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45935.896268518518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45935.896268518518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45935.896268518518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45935.896268518518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45935.896268518518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45935.896268518518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45935.896268518518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45935.896268518518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45935.896268518518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45935.896268518518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45935.896268518518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45935.896268518518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45935.896268518518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45935.896268518518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45935.896268518518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45935.896268518518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45935.896268518518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45935.896268518518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45935.896268518518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45935.896268518518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45935.896268518518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45935.896268518518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45935.896268518518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45935.896268518518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45935.896268518518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45935.896268518518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45935.896268518518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45935.896268518518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45935.896268518518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45935.896268518518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45935.896268518518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45935.896268518518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45935.896268518518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45935.896268518518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45935.896268518518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45935.896268518518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45935.896268518518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45935.896268518518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45935.896268518518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45935.896268518518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45935.896268518518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45935.896268518518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45935.896268518518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45935.896268518518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45935.896268518518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45935.896268518518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45935.896268518518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45935.896268518518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45935.896268518518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45935.896268518518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45935.896268518518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45935.896268518518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45935.896268518518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45935.896268518518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45935.896268518518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45935.896268518518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45935.896268518518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45935.896268518518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45935.896268518518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45935.896268518518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45935.896268518518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45935.896268518518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45935.896268518518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45935.896268518518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45935.896268518518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45935.896268518518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45935.896268518518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45935.896268518518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45935.896268518518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45935.896268518518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45935.896268518518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45935.896268518518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45935.896268518518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45935.896268518518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45935.896268518518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45935.896268518518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45935.896268518518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45935.896268518518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45935.896268518518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45935.896268518518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45935.896268518518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45935.896268518518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45935.896268518518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45935.896268518518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45935.896268518518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45935.896268518518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45935.896268518518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45935.896268518518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45935.896268518518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45935.896268518518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45935.896268518518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45935.896268518518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45935.896268518518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45935.896268518518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45935.896268518518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45935.896268518518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45935.896268518518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45935.896268518518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45935.896268518518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45935.896268518518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45935.896268518518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45935.896268518518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45935.896268518518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45935.896268518518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45935.896268518518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45935.896268518518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45935.896268518518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45935.896268518518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45935.896268518518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45935.896268518518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45935.896268518518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45935.896268518518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45935.896268518518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45935.896268518518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45935.896268518518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45935.896268518518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45935.896268518518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45935.896268518518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45935.896268518518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45935.896268518518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45935.896268518518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45935.896268518518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45935.896268518518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45935.896268518518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45935.896268518518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45935.896268518518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45935.896268518518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45935.896268518518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45935.896268518518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45935.896268518518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45935.896268518518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45935.896268518518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45935.896268518518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45935.896268518518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45935.896268518518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45935.896268518518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45935.896268518518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45935.896268518518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45935.896268518518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45935.896268518518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45935.896268518518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45935.896268518518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45935.896268518518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45935.896268518518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45935.896268518518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45935.896268518518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45935.896268518518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45935.896268518518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45935.896268518518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45935.896268518518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45935.896268518518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45935.896268518518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45935.896268518518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45935.896268518518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45935.896268518518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45935.896268518518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45935.896268518518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45935.896268518518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45935.896268518518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45935.896268518518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45935.896268518518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45935.896268518518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45935.896268518518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45935.896268518518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45935.896268518518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45935.896268518518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45935.896268518518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45935.896268518518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45935.896268518518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45935.896268518518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45935.896268518518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45935.896268518518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45935.896268518518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45935.896268518518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45935.896268518518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45935.896268518518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45935.896268518518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45935.896268518518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45935.896268518518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45935.896268518518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45935.896268518518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45935.896268518518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45935.896268518518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45935.896268518518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45935.896268518518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45935.896268518518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45935.896268518518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45935.896268518518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45935.896268518518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45935.896268518518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45935.896268518518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45935.896268518518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45935.896268518518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45935.896268518518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45935.896268518518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45935.896268518518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45935.896268518518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45935.896268518518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45935.896268518518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45935.896268518518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45935.896268518518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45935.896268518518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45935.896268518518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45935.896268518518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45935.896268518518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45935.896268518518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45935.896268518518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45935.896268518518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45935.896268518518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45935.896268518518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45935.896268518518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45935.896268518518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45935.896268518518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45935.896268518518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45935.896268518518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45935.896268518518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45935.896268518518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45935.896268518518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45935.896268518518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45935.896268518518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45935.896268518518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45935.896268518518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45935.896268518518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45935.896268518518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45935.896268518518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45935.896268518518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45935.896268518518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45935.896268518518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45935.896268518518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45935.896268518518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45935.896268518518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45935.896268518518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45935.896268518518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45935.896268518518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45935.896268518518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45935.896268518518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45935.896268518518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45935.896268518518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45935.896268518518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45935.896268518518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45935.896268518518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45935.896268518518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45935.896268518518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45935.896268518518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45935.896268518518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45935.896268518518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45935.896268518518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45935.896268518518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45935.896268518518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45935.896268518518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45935.896268518518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45935.896268518518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45935.896268518518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45935.896268518518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45935.896268518518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45935.896268518518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45935.896268518518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45935.896268518518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45935.896268518518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45935.896268518518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45935.896268518518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45935.896268518518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45935.896268518518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45935.896268518518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45935.896268518518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45935.896268518518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45935.896268518518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45935.896268518518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45935.896268518518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45935.896268518518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45935.896268518518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45935.896268518518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45935.896268518518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45935.896268518518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45935.896268518518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45935.896268518518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45935.896268518518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45935.896268518518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45935.896268518518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45935.896268518518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45935.896268518518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45935.896268518518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45935.896268518518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45935.896268518518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45935.896268518518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45935.896268518518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45935.896268518518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45935.896268518518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45935.896268518518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45935.896268518518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45935.896268518518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45935.896268518518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45935.896268518518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45935.896268518518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45935.896268518518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45935.896268518518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45935.896268518518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45935.896268518518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45935.896268518518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45935.896268518518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45935.896268518518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45935.896268518518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45935.896268518518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45935.896268518518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45935.896268518518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45935.896268518518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45935.896268518518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45935.896268518518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45935.896268518518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45935.896268518518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45935.896268518518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45935.896268518518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45935.896268518518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45935.896268518518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45935.896268518518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45935.896268518518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45935.896268518518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45935.896268518518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45935.896268518518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45935.896268518518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45935.896268518518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45935.896268518518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45935.896268518518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45935.896268518518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45935.896268518518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45935.896268518518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45935.896268518518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45935.896268518518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45935.896268518518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45935.896268518518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45935.896268518518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45935.896268518518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45935.896268518518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45935.896268518518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45935.896268518518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45935.896268518518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45935.896268518518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45935.896268518518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45935.896268518518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45935.896268518518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45935.896268518518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45935.896268518518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45935.896268518518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45935.896268518518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45935.896268518518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45935.896268518518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45935.896268518518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45935.896268518518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45935.896268518518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45935.896268518518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45935.896268518518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45935.896268518518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45935.896268518518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45935.896268518518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45935.896268518518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45935.896268518518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45935.896268518518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45935.896268518518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45935.896268518518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45935.896268518518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45935.896268518518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45935.896268518518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45935.896268518518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45935.896268518518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45935.896268518518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45935.896268518518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45935.896268518518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45935.896268518518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45935.896268518518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45935.896268518518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45935.896268518518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45935.896268518518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45935.896268518518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232.41555092592171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0.73932407407119172</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45935.896268518518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45935.896268518518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45935.896268518518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45935.896268518518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45935.896268518518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45935.896268518518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45935.896268518518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45935.896268518518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45935.896268518518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45935.896268518518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45935.896268518518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45935.896268518518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45935.896268518518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45935.896268518518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45935.896268518518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45935.896268518518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45935.896268518518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45935.896268518518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45935.896268518518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45935.896268518518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45935.896268518518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45935.896268518518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45935.896268518518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45935.896268518518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45935.896268518518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45935.896268518518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45935.896268518518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45935.896268518518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45935.896268518518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45935.896268518518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45935.896268518518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45935.896268518518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45935.896268518518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45935.896268518518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45935.896268518518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45935.896268518518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45935.896268518518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45935.896268518518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45935.896268518518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45935.896268518518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45935.896268518518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45935.896268518518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45935.896268518518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45935.896268518518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45935.896268518518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45935.896268518518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45935.896268518518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45935.896268518518</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44.064208333329589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9.7073912037012633</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6.8618055556726176E-2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5.2553240740962792E-2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45935.896268518518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45935.896268518518</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45935.896268518518</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45935.896268518518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45935.896268518518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45935.896268518518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45935.896268518518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45935.896268518518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45935.896268518518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45935.896268518518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45935.896268518518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45935.896268518518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45935.896268518518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45935.896268518518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45935.896268518518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45935.896268518518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45935.896268518518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45935.896268518518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45935.896268518518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45935.896268518518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45935.896268518518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45935.896268518518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45935.896268518518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45935.896268518518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45935.896268518518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45935.896268518518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45935.896268518518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45935.896268518518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45935.896268518518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45935.896268518518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45935.896268518518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45935.896268518518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45935.896268518518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45935.896268518518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45935.896268518518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45935.896268518518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45935.896268518518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45935.896268518518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45935.896268518518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45935.896268518518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45935.896268518518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45935.896268518518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45935.896268518518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45935.896268518518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45935.896268518518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45935.896268518518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45935.896268518518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45935.896268518518</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45935.896268518518</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45935.896268518518</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45935.896268518518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45935.896268518518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45935.896268518518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45935.896268518518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45935.896268518518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45935.896268518518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45935.896268518518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45935.896268518518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45935.896268518518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45935.896268518518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45935.896268518518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45935.896268518518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45935.896268518518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45935.896268518518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45935.896268518518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45935.896268518518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45935.896268518518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45935.896268518518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45935.896268518518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45935.896268518518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45935.896268518518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45935.896268518518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45935.896268518518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45935.896268518518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45935.896268518518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45935.896268518518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45935.896268518518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45935.896268518518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45935.896268518518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45935.896268518518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45935.896268518518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45935.896268518518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45935.896268518518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45935.896268518518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45935.896268518518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45935.896268518518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45935.896268518518</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45935.896268518518</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45935.896268518518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45935.896268518518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45935.896268518518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45935.896268518518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45935.896268518518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45935.896268518518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45935.896268518518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45935.896268518518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45935.896268518518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45935.896268518518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45935.896268518518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45935.896268518518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45935.896268518518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45935.896268518518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45935.896268518518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45935.896268518518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45935.896268518518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45935.896268518518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45935.896268518518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45935.896268518518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45935.896268518518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45935.896268518518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45935.896268518518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45935.896268518518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45935.896268518518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45935.896268518518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45935.896268518518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45935.896268518518</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45935.896268518518</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45935.896268518518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45935.896268518518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45935.896268518518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45935.896268518518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45935.896268518518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45935.896268518518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45935.896268518518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45935.896268518518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45935.896268518518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45935.896268518518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45935.896268518518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45935.896268518518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45935.896268518518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45935.896268518518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45935.896268518518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45935.896268518518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45935.896268518518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45935.896268518518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45935.896268518518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45935.896268518518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45935.896268518518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45935.896268518518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45935.896268518518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45935.896268518518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45935.896268518518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45935.896268518518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45935.896268518518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45935.896268518518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45935.896268518518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45935.896268518518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45935.896268518518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45935.896268518518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45935.896268518518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45935.896268518518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45935.896268518518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45935.896268518518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45935.896268518518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45935.896268518518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45935.896268518518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45935.896268518518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45935.896268518518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45935.896268518518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45935.896268518518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45935.896268518518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45935.896268518518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45935.896268518518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45935.896268518518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45935.896268518518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45935.896268518518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45935.896268518518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45935.896268518518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45935.896268518518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45935.896268518518</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45935.896268518518</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9.1234212962954189</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45935.896268518518</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2.015296296296583</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0.95402314814418787</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22"/>
      <c r="D6" s="120" t="s">
        <v>32672</v>
      </c>
      <c r="E6" s="123"/>
      <c r="F6" s="124"/>
      <c r="G6" s="89">
        <f ca="1">IFERROR(NOW()-F6,"-")</f>
        <v>45935.896268518518</v>
      </c>
      <c r="H6" s="124"/>
      <c r="I6" s="120" t="str">
        <f>IFERROR(VLOOKUP(D6,DB!A:F,6,0),"")</f>
        <v>SCECO</v>
      </c>
      <c r="J6" s="120" t="str">
        <f>IFERROR(VLOOKUP(D6,DB!A:G,7,0),"")</f>
        <v>Dead+No BB Design</v>
      </c>
      <c r="K6" s="125"/>
      <c r="L6" s="126" t="str">
        <f>IFERROR(VLOOKUP(D6,DB!A:I,9,0),"")</f>
        <v>Latis</v>
      </c>
    </row>
    <row r="7" spans="1:16383" ht="31.5" customHeight="1">
      <c r="A7" s="121"/>
      <c r="B7" s="120" t="str">
        <f>IFERROR(VLOOKUP(D7,DB!A:K,11,0),"")</f>
        <v/>
      </c>
      <c r="C7" s="122"/>
      <c r="D7" s="120"/>
      <c r="E7" s="123"/>
      <c r="F7" s="124"/>
      <c r="G7" s="89">
        <f ca="1">IFERROR(NOW()-F7,"-")</f>
        <v>45935.896268518518</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45935.896268518518</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45935.896268518518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45935.896268518518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45935.896268518518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45935.896268518518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45935.896268518518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45935.896268518518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45935.896268518518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45935.896268518518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45935.896268518518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45935.896268518518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45935.896268518518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45935.896268518518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45935.896268518518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45935.896268518518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45935.896268518518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45935.896268518518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45935.896268518518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45935.896268518518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45935.896268518518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45935.896268518518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45935.896268518518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45935.896268518518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45935.896268518518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45935.896268518518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45935.896268518518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45935.896268518518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45935.896268518518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45935.896268518518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45935.896268518518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45935.896268518518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45935.896268518518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45935.896268518518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45935.896268518518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45935.896268518518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45935.896268518518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45935.896268518518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45935.896268518518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45935.896268518518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45935.896268518518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45935.896268518518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45935.896268518518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45935.896268518518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45935.896268518518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45935.896268518518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45935.896268518518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45935.896268518518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45935.896268518518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45935.896268518518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45935.896268518518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45935.896268518518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45935.896268518518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45935.896268518518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45935.896268518518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45935.896268518518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45935.896268518518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45935.896268518518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45935.896268518518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45935.896268518518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45935.896268518518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45935.896268518518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45935.896268518518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45935.896268518518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45935.896268518518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45935.896268518518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45935.896268518518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45935.896268518518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45935.896268518518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45935.896268518518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45935.896268518518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45935.896268518518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45935.896268518518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45935.896268518518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45935.896268518518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45935.896268518518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45935.896268518518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45935.896268518518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45935.896268518518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45935.896268518518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45935.896268518518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45935.896268518518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45935.896268518518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45935.896268518518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45935.896268518518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45935.896268518518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45935.896268518518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45935.896268518518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45935.896268518518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45935.896268518518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45935.896268518518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45935.896268518518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45935.896268518518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45935.896268518518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45935.896268518518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45935.896268518518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45935.896268518518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45935.896268518518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45935.896268518518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45935.896268518518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45935.896268518518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45935.896268518518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45935.896268518518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45935.896268518518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45935.896268518518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45935.896268518518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45935.896268518518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45935.896268518518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45935.896268518518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45935.896268518518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45935.896268518518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45935.896268518518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45935.896268518518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45935.896268518518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45935.896268518518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45935.896268518518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45935.896268518518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45935.896268518518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45935.896268518518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45935.896268518518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45935.896268518518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45935.896268518518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45935.896268518518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45935.896268518518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45935.896268518518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45935.896268518518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45935.896268518518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45935.896268518518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45935.896268518518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45935.896268518518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45935.896268518518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45935.896268518518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45935.896268518518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45935.896268518518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45935.896268518518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45935.896268518518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45935.896268518518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45935.896268518518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45935.896268518518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45935.896268518518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45935.896268518518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45935.896268518518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45935.896268518518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45935.896268518518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45935.896268518518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45935.896268518518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45935.896268518518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45935.896268518518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45935.896268518518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45935.896268518518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45935.896268518518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45935.896268518518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45935.896268518518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45935.896268518518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45935.896268518518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45935.896268518518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45935.896268518518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45935.896268518518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45935.896268518518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45935.896268518518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45935.896268518518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45935.896268518518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45935.896268518518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45935.896268518518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45935.896268518518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45935.896268518518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45935.896268518518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45935.896268518518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45935.896268518518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45935.896268518518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45935.896268518518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45935.896268518518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45935.896268518518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45935.896268518518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45935.896268518518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45935.896268518518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45935.896268518518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45935.896268518518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45935.896268518518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45935.896268518518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45935.896268518518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45935.896268518518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45935.896268518518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45935.896268518518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45935.896268518518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45935.896268518518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45935.896268518518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45935.896268518518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45935.896268518518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45935.896268518518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45935.896268518518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45935.896268518518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45935.896268518518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45935.896268518518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45935.896268518518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45935.896268518518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45935.896268518518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45935.896268518518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45935.896268518518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45935.896268518518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45935.896268518518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45935.896268518518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45935.896268518518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45935.896268518518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45935.896268518518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45935.896268518518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45935.896268518518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45935.896268518518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45935.896268518518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45935.896268518518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45935.896268518518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45935.896268518518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45935.896268518518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45935.896268518518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45935.896268518518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45935.896268518518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45935.896268518518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45935.896268518518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45935.896268518518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45935.896268518518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45935.896268518518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45935.896268518518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45935.896268518518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45935.896268518518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45935.896268518518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45935.896268518518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45935.896268518518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45935.896268518518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45935.896268518518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45935.896268518518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45935.896268518518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45935.896268518518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45935.896268518518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45935.896268518518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45935.896268518518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45935.896268518518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45935.896268518518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45935.896268518518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45935.896268518518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45935.896268518518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45935.896268518518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45935.896268518518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45935.896268518518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45935.896268518518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45935.896268518518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45935.896268518518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45935.896268518518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45935.896268518518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45935.896268518518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45935.896268518518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45935.896268518518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45935.896268518518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45935.896268518518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45935.896268518518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45935.896268518518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45935.896268518518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45935.896268518518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45935.896268518518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45935.896268518518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45935.896268518518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45935.896268518518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45935.896268518518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45935.896268518518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45935.896268518518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45935.896268518518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45935.896268518518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45935.896268518518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45935.896268518518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45935.896268518518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45935.896268518518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45935.896268518518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45935.896268518518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45935.896268518518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45935.896268518518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45935.896268518518</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2025-10-05T18:33:20Z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